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NT.QI" sheetId="1" r:id="rId1"/>
    <sheet name="NGT.QI" sheetId="2" r:id="rId2"/>
  </sheets>
  <calcPr calcId="152511"/>
</workbook>
</file>

<file path=xl/calcChain.xml><?xml version="1.0" encoding="utf-8"?>
<calcChain xmlns="http://schemas.openxmlformats.org/spreadsheetml/2006/main">
  <c r="G159" i="2" l="1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29" i="2"/>
  <c r="G23" i="2"/>
  <c r="G21" i="2"/>
  <c r="G9" i="2"/>
  <c r="G8" i="2"/>
  <c r="G7" i="2"/>
  <c r="G30" i="2"/>
  <c r="G10" i="2"/>
  <c r="G11" i="2"/>
  <c r="G12" i="2"/>
  <c r="G13" i="2"/>
  <c r="G14" i="2"/>
  <c r="G15" i="2"/>
  <c r="G16" i="2"/>
  <c r="G17" i="2"/>
  <c r="G18" i="2"/>
  <c r="G19" i="2"/>
  <c r="G20" i="2"/>
  <c r="G22" i="2"/>
  <c r="G24" i="2"/>
  <c r="G25" i="2"/>
  <c r="G26" i="2"/>
  <c r="G27" i="2"/>
  <c r="G28" i="2"/>
  <c r="G6" i="2"/>
  <c r="G138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29" i="1"/>
  <c r="G22" i="1"/>
  <c r="G20" i="1"/>
  <c r="G16" i="1"/>
  <c r="G14" i="1"/>
  <c r="G13" i="1"/>
  <c r="G12" i="1"/>
  <c r="G10" i="1"/>
  <c r="G9" i="1"/>
  <c r="G7" i="1"/>
  <c r="G8" i="1"/>
  <c r="G11" i="1"/>
  <c r="G15" i="1"/>
  <c r="G17" i="1"/>
  <c r="G18" i="1"/>
  <c r="G19" i="1"/>
  <c r="G21" i="1"/>
  <c r="G23" i="1"/>
  <c r="G24" i="1"/>
  <c r="G25" i="1"/>
  <c r="G26" i="1"/>
  <c r="G27" i="1"/>
  <c r="G28" i="1"/>
  <c r="G30" i="1"/>
  <c r="G6" i="1"/>
</calcChain>
</file>

<file path=xl/sharedStrings.xml><?xml version="1.0" encoding="utf-8"?>
<sst xmlns="http://schemas.openxmlformats.org/spreadsheetml/2006/main" count="628" uniqueCount="48">
  <si>
    <t>STT</t>
  </si>
  <si>
    <t>Nội dung khảo sát</t>
  </si>
  <si>
    <t>Đơn vị tính</t>
  </si>
  <si>
    <t>Điểm trung bình tháng 1</t>
  </si>
  <si>
    <t>Điểm trung bình tháng 2</t>
  </si>
  <si>
    <t>Điểm trung bình tháng 3</t>
  </si>
  <si>
    <t>Bệnh viện ĐK Tỉnh</t>
  </si>
  <si>
    <t>Điểm</t>
  </si>
  <si>
    <t>Bệnh viện Lao&amp;Phổi</t>
  </si>
  <si>
    <t>Bệnh viện YHCT</t>
  </si>
  <si>
    <t>BVĐK Thiện Hạnh</t>
  </si>
  <si>
    <t>BVĐK khu vực 333</t>
  </si>
  <si>
    <t>Bệnh viện Mắt</t>
  </si>
  <si>
    <t>Bệnh viện Mắt Tây Nguyên</t>
  </si>
  <si>
    <t>Bệnh viện Tâm Thần</t>
  </si>
  <si>
    <t>BVĐK EaH'Leo</t>
  </si>
  <si>
    <t>BVĐK TX Buôn Hồ</t>
  </si>
  <si>
    <t>BVĐK Tp Buôn Ma Thuột</t>
  </si>
  <si>
    <t>BVĐK Krông Năng</t>
  </si>
  <si>
    <t>BVĐK CưMGar</t>
  </si>
  <si>
    <t>BVĐK EaKar</t>
  </si>
  <si>
    <t>BVĐK Krông Pắc</t>
  </si>
  <si>
    <t>BVĐK Krông Bông</t>
  </si>
  <si>
    <t>BVĐK Krông Ana</t>
  </si>
  <si>
    <t>BVĐK CưKuin</t>
  </si>
  <si>
    <t xml:space="preserve">BVĐK Lăk </t>
  </si>
  <si>
    <t>BVĐK Buôn Đôn</t>
  </si>
  <si>
    <t>BVĐK EaSup</t>
  </si>
  <si>
    <t>A. Khả năng tiếp cận</t>
  </si>
  <si>
    <t>Bệnh viện trường ĐHTN</t>
  </si>
  <si>
    <t>BVĐK Cao Nguyên</t>
  </si>
  <si>
    <t>BVĐK M’Đrăk</t>
  </si>
  <si>
    <t>Tổng cộng phần A</t>
  </si>
  <si>
    <t>B. Sự minh bạch thông tin và thủ tục khám bệnh, điều trị</t>
  </si>
  <si>
    <t>Tổng cộng phần B</t>
  </si>
  <si>
    <t>C. Cơ sở vật chất và phương tiện phục vụ người bệnh</t>
  </si>
  <si>
    <t>Tổng cộng phần C</t>
  </si>
  <si>
    <t>D.Thái độ ứng xử, năng lực chuyên môn của nhân viên y tế</t>
  </si>
  <si>
    <t>Tổng cộng phần D</t>
  </si>
  <si>
    <t>E. Kết quả cung cấp dịch vụ</t>
  </si>
  <si>
    <t>Tổng cộng phần E</t>
  </si>
  <si>
    <t>Tổng cộng chung</t>
  </si>
  <si>
    <t>Điểm trung bình chung quý I năm 2017</t>
  </si>
  <si>
    <t xml:space="preserve">BẢNG TỔNG HỢP ĐIỂM KHẢO SÁT SỰ HÀI LÒNG NGƯỜI BỆNH NỘI TRÚ </t>
  </si>
  <si>
    <t>QUÝ I NĂM 2017</t>
  </si>
  <si>
    <t>BẢNG TỔNG HỢP ĐIỂM KHẢO SÁT SỰ HÀI LÒNG NGƯỜI BỆNH NGOẠI TRÚ</t>
  </si>
  <si>
    <t>BVĐK M’Đrắk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</si>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</sst>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wrapText="1"/>
    </xf>
    <xf numFmtId="2" fontId="1" fillId="0" borderId="2" xfId="0" applyNumberFormat="1" applyFont="1" applyBorder="1"/>
    <xf numFmtId="2" fontId="2" fillId="0" borderId="2" xfId="0" applyNumberFormat="1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/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vertical="center"/>
    </xf>
    <xf numFmtId="2" fontId="2" fillId="2" borderId="2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2" fontId="3" fillId="0" borderId="3" xfId="0" applyNumberFormat="1" applyFont="1" applyFill="1" applyBorder="1" applyAlignment="1">
      <alignment horizontal="right" vertical="center"/>
    </xf>
    <xf numFmtId="2" fontId="1" fillId="0" borderId="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 wrapText="1"/>
    </xf>
    <xf numFmtId="2" fontId="2" fillId="0" borderId="3" xfId="0" applyNumberFormat="1" applyFont="1" applyBorder="1"/>
    <xf numFmtId="2" fontId="1" fillId="0" borderId="2" xfId="0" applyNumberFormat="1" applyFont="1" applyBorder="1" applyAlignment="1">
      <alignment wrapText="1"/>
    </xf>
    <xf numFmtId="164" fontId="1" fillId="0" borderId="0" xfId="0" applyNumberFormat="1" applyFont="1"/>
    <xf numFmtId="0" fontId="2" fillId="0" borderId="2" xfId="0" applyFont="1" applyBorder="1" applyAlignment="1">
      <alignment wrapText="1"/>
    </xf>
    <xf numFmtId="2" fontId="3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workbookViewId="0">
      <selection activeCell="H135" sqref="H135:J160"/>
    </sheetView>
  </sheetViews>
  <sheetFormatPr defaultRowHeight="15.75" x14ac:dyDescent="0.25"/>
  <cols>
    <col min="1" max="1" width="5.28515625" style="1" customWidth="1"/>
    <col min="2" max="2" width="25.5703125" style="1" customWidth="1"/>
    <col min="3" max="3" width="9.42578125" style="1" customWidth="1"/>
    <col min="4" max="4" width="11.85546875" style="1" customWidth="1"/>
    <col min="5" max="5" width="11.5703125" style="1" customWidth="1"/>
    <col min="6" max="6" width="12.140625" style="1" customWidth="1"/>
    <col min="7" max="7" width="15.28515625" style="1" customWidth="1"/>
    <col min="8" max="251" width="9.140625" style="1"/>
    <col min="252" max="252" width="5.28515625" style="1" customWidth="1"/>
    <col min="253" max="253" width="25.140625" style="1" customWidth="1"/>
    <col min="254" max="254" width="13.7109375" style="1" customWidth="1"/>
    <col min="255" max="255" width="9.42578125" style="1" customWidth="1"/>
    <col min="256" max="256" width="14" style="1" customWidth="1"/>
    <col min="257" max="257" width="12.28515625" style="1" customWidth="1"/>
    <col min="258" max="258" width="10.5703125" style="1" customWidth="1"/>
    <col min="259" max="259" width="10" style="1" customWidth="1"/>
    <col min="260" max="260" width="10.7109375" style="1" customWidth="1"/>
    <col min="261" max="262" width="10.42578125" style="1" customWidth="1"/>
    <col min="263" max="507" width="9.140625" style="1"/>
    <col min="508" max="508" width="5.28515625" style="1" customWidth="1"/>
    <col min="509" max="509" width="25.140625" style="1" customWidth="1"/>
    <col min="510" max="510" width="13.7109375" style="1" customWidth="1"/>
    <col min="511" max="511" width="9.42578125" style="1" customWidth="1"/>
    <col min="512" max="512" width="14" style="1" customWidth="1"/>
    <col min="513" max="513" width="12.28515625" style="1" customWidth="1"/>
    <col min="514" max="514" width="10.5703125" style="1" customWidth="1"/>
    <col min="515" max="515" width="10" style="1" customWidth="1"/>
    <col min="516" max="516" width="10.7109375" style="1" customWidth="1"/>
    <col min="517" max="518" width="10.42578125" style="1" customWidth="1"/>
    <col min="519" max="763" width="9.140625" style="1"/>
    <col min="764" max="764" width="5.28515625" style="1" customWidth="1"/>
    <col min="765" max="765" width="25.140625" style="1" customWidth="1"/>
    <col min="766" max="766" width="13.7109375" style="1" customWidth="1"/>
    <col min="767" max="767" width="9.42578125" style="1" customWidth="1"/>
    <col min="768" max="768" width="14" style="1" customWidth="1"/>
    <col min="769" max="769" width="12.28515625" style="1" customWidth="1"/>
    <col min="770" max="770" width="10.5703125" style="1" customWidth="1"/>
    <col min="771" max="771" width="10" style="1" customWidth="1"/>
    <col min="772" max="772" width="10.7109375" style="1" customWidth="1"/>
    <col min="773" max="774" width="10.42578125" style="1" customWidth="1"/>
    <col min="775" max="1019" width="9.140625" style="1"/>
    <col min="1020" max="1020" width="5.28515625" style="1" customWidth="1"/>
    <col min="1021" max="1021" width="25.140625" style="1" customWidth="1"/>
    <col min="1022" max="1022" width="13.7109375" style="1" customWidth="1"/>
    <col min="1023" max="1023" width="9.42578125" style="1" customWidth="1"/>
    <col min="1024" max="1024" width="14" style="1" customWidth="1"/>
    <col min="1025" max="1025" width="12.28515625" style="1" customWidth="1"/>
    <col min="1026" max="1026" width="10.5703125" style="1" customWidth="1"/>
    <col min="1027" max="1027" width="10" style="1" customWidth="1"/>
    <col min="1028" max="1028" width="10.7109375" style="1" customWidth="1"/>
    <col min="1029" max="1030" width="10.42578125" style="1" customWidth="1"/>
    <col min="1031" max="1275" width="9.140625" style="1"/>
    <col min="1276" max="1276" width="5.28515625" style="1" customWidth="1"/>
    <col min="1277" max="1277" width="25.140625" style="1" customWidth="1"/>
    <col min="1278" max="1278" width="13.7109375" style="1" customWidth="1"/>
    <col min="1279" max="1279" width="9.42578125" style="1" customWidth="1"/>
    <col min="1280" max="1280" width="14" style="1" customWidth="1"/>
    <col min="1281" max="1281" width="12.28515625" style="1" customWidth="1"/>
    <col min="1282" max="1282" width="10.5703125" style="1" customWidth="1"/>
    <col min="1283" max="1283" width="10" style="1" customWidth="1"/>
    <col min="1284" max="1284" width="10.7109375" style="1" customWidth="1"/>
    <col min="1285" max="1286" width="10.42578125" style="1" customWidth="1"/>
    <col min="1287" max="1531" width="9.140625" style="1"/>
    <col min="1532" max="1532" width="5.28515625" style="1" customWidth="1"/>
    <col min="1533" max="1533" width="25.140625" style="1" customWidth="1"/>
    <col min="1534" max="1534" width="13.7109375" style="1" customWidth="1"/>
    <col min="1535" max="1535" width="9.42578125" style="1" customWidth="1"/>
    <col min="1536" max="1536" width="14" style="1" customWidth="1"/>
    <col min="1537" max="1537" width="12.28515625" style="1" customWidth="1"/>
    <col min="1538" max="1538" width="10.5703125" style="1" customWidth="1"/>
    <col min="1539" max="1539" width="10" style="1" customWidth="1"/>
    <col min="1540" max="1540" width="10.7109375" style="1" customWidth="1"/>
    <col min="1541" max="1542" width="10.42578125" style="1" customWidth="1"/>
    <col min="1543" max="1787" width="9.140625" style="1"/>
    <col min="1788" max="1788" width="5.28515625" style="1" customWidth="1"/>
    <col min="1789" max="1789" width="25.140625" style="1" customWidth="1"/>
    <col min="1790" max="1790" width="13.7109375" style="1" customWidth="1"/>
    <col min="1791" max="1791" width="9.42578125" style="1" customWidth="1"/>
    <col min="1792" max="1792" width="14" style="1" customWidth="1"/>
    <col min="1793" max="1793" width="12.28515625" style="1" customWidth="1"/>
    <col min="1794" max="1794" width="10.5703125" style="1" customWidth="1"/>
    <col min="1795" max="1795" width="10" style="1" customWidth="1"/>
    <col min="1796" max="1796" width="10.7109375" style="1" customWidth="1"/>
    <col min="1797" max="1798" width="10.42578125" style="1" customWidth="1"/>
    <col min="1799" max="2043" width="9.140625" style="1"/>
    <col min="2044" max="2044" width="5.28515625" style="1" customWidth="1"/>
    <col min="2045" max="2045" width="25.140625" style="1" customWidth="1"/>
    <col min="2046" max="2046" width="13.7109375" style="1" customWidth="1"/>
    <col min="2047" max="2047" width="9.42578125" style="1" customWidth="1"/>
    <col min="2048" max="2048" width="14" style="1" customWidth="1"/>
    <col min="2049" max="2049" width="12.28515625" style="1" customWidth="1"/>
    <col min="2050" max="2050" width="10.5703125" style="1" customWidth="1"/>
    <col min="2051" max="2051" width="10" style="1" customWidth="1"/>
    <col min="2052" max="2052" width="10.7109375" style="1" customWidth="1"/>
    <col min="2053" max="2054" width="10.42578125" style="1" customWidth="1"/>
    <col min="2055" max="2299" width="9.140625" style="1"/>
    <col min="2300" max="2300" width="5.28515625" style="1" customWidth="1"/>
    <col min="2301" max="2301" width="25.140625" style="1" customWidth="1"/>
    <col min="2302" max="2302" width="13.7109375" style="1" customWidth="1"/>
    <col min="2303" max="2303" width="9.42578125" style="1" customWidth="1"/>
    <col min="2304" max="2304" width="14" style="1" customWidth="1"/>
    <col min="2305" max="2305" width="12.28515625" style="1" customWidth="1"/>
    <col min="2306" max="2306" width="10.5703125" style="1" customWidth="1"/>
    <col min="2307" max="2307" width="10" style="1" customWidth="1"/>
    <col min="2308" max="2308" width="10.7109375" style="1" customWidth="1"/>
    <col min="2309" max="2310" width="10.42578125" style="1" customWidth="1"/>
    <col min="2311" max="2555" width="9.140625" style="1"/>
    <col min="2556" max="2556" width="5.28515625" style="1" customWidth="1"/>
    <col min="2557" max="2557" width="25.140625" style="1" customWidth="1"/>
    <col min="2558" max="2558" width="13.7109375" style="1" customWidth="1"/>
    <col min="2559" max="2559" width="9.42578125" style="1" customWidth="1"/>
    <col min="2560" max="2560" width="14" style="1" customWidth="1"/>
    <col min="2561" max="2561" width="12.28515625" style="1" customWidth="1"/>
    <col min="2562" max="2562" width="10.5703125" style="1" customWidth="1"/>
    <col min="2563" max="2563" width="10" style="1" customWidth="1"/>
    <col min="2564" max="2564" width="10.7109375" style="1" customWidth="1"/>
    <col min="2565" max="2566" width="10.42578125" style="1" customWidth="1"/>
    <col min="2567" max="2811" width="9.140625" style="1"/>
    <col min="2812" max="2812" width="5.28515625" style="1" customWidth="1"/>
    <col min="2813" max="2813" width="25.140625" style="1" customWidth="1"/>
    <col min="2814" max="2814" width="13.7109375" style="1" customWidth="1"/>
    <col min="2815" max="2815" width="9.42578125" style="1" customWidth="1"/>
    <col min="2816" max="2816" width="14" style="1" customWidth="1"/>
    <col min="2817" max="2817" width="12.28515625" style="1" customWidth="1"/>
    <col min="2818" max="2818" width="10.5703125" style="1" customWidth="1"/>
    <col min="2819" max="2819" width="10" style="1" customWidth="1"/>
    <col min="2820" max="2820" width="10.7109375" style="1" customWidth="1"/>
    <col min="2821" max="2822" width="10.42578125" style="1" customWidth="1"/>
    <col min="2823" max="3067" width="9.140625" style="1"/>
    <col min="3068" max="3068" width="5.28515625" style="1" customWidth="1"/>
    <col min="3069" max="3069" width="25.140625" style="1" customWidth="1"/>
    <col min="3070" max="3070" width="13.7109375" style="1" customWidth="1"/>
    <col min="3071" max="3071" width="9.42578125" style="1" customWidth="1"/>
    <col min="3072" max="3072" width="14" style="1" customWidth="1"/>
    <col min="3073" max="3073" width="12.28515625" style="1" customWidth="1"/>
    <col min="3074" max="3074" width="10.5703125" style="1" customWidth="1"/>
    <col min="3075" max="3075" width="10" style="1" customWidth="1"/>
    <col min="3076" max="3076" width="10.7109375" style="1" customWidth="1"/>
    <col min="3077" max="3078" width="10.42578125" style="1" customWidth="1"/>
    <col min="3079" max="3323" width="9.140625" style="1"/>
    <col min="3324" max="3324" width="5.28515625" style="1" customWidth="1"/>
    <col min="3325" max="3325" width="25.140625" style="1" customWidth="1"/>
    <col min="3326" max="3326" width="13.7109375" style="1" customWidth="1"/>
    <col min="3327" max="3327" width="9.42578125" style="1" customWidth="1"/>
    <col min="3328" max="3328" width="14" style="1" customWidth="1"/>
    <col min="3329" max="3329" width="12.28515625" style="1" customWidth="1"/>
    <col min="3330" max="3330" width="10.5703125" style="1" customWidth="1"/>
    <col min="3331" max="3331" width="10" style="1" customWidth="1"/>
    <col min="3332" max="3332" width="10.7109375" style="1" customWidth="1"/>
    <col min="3333" max="3334" width="10.42578125" style="1" customWidth="1"/>
    <col min="3335" max="3579" width="9.140625" style="1"/>
    <col min="3580" max="3580" width="5.28515625" style="1" customWidth="1"/>
    <col min="3581" max="3581" width="25.140625" style="1" customWidth="1"/>
    <col min="3582" max="3582" width="13.7109375" style="1" customWidth="1"/>
    <col min="3583" max="3583" width="9.42578125" style="1" customWidth="1"/>
    <col min="3584" max="3584" width="14" style="1" customWidth="1"/>
    <col min="3585" max="3585" width="12.28515625" style="1" customWidth="1"/>
    <col min="3586" max="3586" width="10.5703125" style="1" customWidth="1"/>
    <col min="3587" max="3587" width="10" style="1" customWidth="1"/>
    <col min="3588" max="3588" width="10.7109375" style="1" customWidth="1"/>
    <col min="3589" max="3590" width="10.42578125" style="1" customWidth="1"/>
    <col min="3591" max="3835" width="9.140625" style="1"/>
    <col min="3836" max="3836" width="5.28515625" style="1" customWidth="1"/>
    <col min="3837" max="3837" width="25.140625" style="1" customWidth="1"/>
    <col min="3838" max="3838" width="13.7109375" style="1" customWidth="1"/>
    <col min="3839" max="3839" width="9.42578125" style="1" customWidth="1"/>
    <col min="3840" max="3840" width="14" style="1" customWidth="1"/>
    <col min="3841" max="3841" width="12.28515625" style="1" customWidth="1"/>
    <col min="3842" max="3842" width="10.5703125" style="1" customWidth="1"/>
    <col min="3843" max="3843" width="10" style="1" customWidth="1"/>
    <col min="3844" max="3844" width="10.7109375" style="1" customWidth="1"/>
    <col min="3845" max="3846" width="10.42578125" style="1" customWidth="1"/>
    <col min="3847" max="4091" width="9.140625" style="1"/>
    <col min="4092" max="4092" width="5.28515625" style="1" customWidth="1"/>
    <col min="4093" max="4093" width="25.140625" style="1" customWidth="1"/>
    <col min="4094" max="4094" width="13.7109375" style="1" customWidth="1"/>
    <col min="4095" max="4095" width="9.42578125" style="1" customWidth="1"/>
    <col min="4096" max="4096" width="14" style="1" customWidth="1"/>
    <col min="4097" max="4097" width="12.28515625" style="1" customWidth="1"/>
    <col min="4098" max="4098" width="10.5703125" style="1" customWidth="1"/>
    <col min="4099" max="4099" width="10" style="1" customWidth="1"/>
    <col min="4100" max="4100" width="10.7109375" style="1" customWidth="1"/>
    <col min="4101" max="4102" width="10.42578125" style="1" customWidth="1"/>
    <col min="4103" max="4347" width="9.140625" style="1"/>
    <col min="4348" max="4348" width="5.28515625" style="1" customWidth="1"/>
    <col min="4349" max="4349" width="25.140625" style="1" customWidth="1"/>
    <col min="4350" max="4350" width="13.7109375" style="1" customWidth="1"/>
    <col min="4351" max="4351" width="9.42578125" style="1" customWidth="1"/>
    <col min="4352" max="4352" width="14" style="1" customWidth="1"/>
    <col min="4353" max="4353" width="12.28515625" style="1" customWidth="1"/>
    <col min="4354" max="4354" width="10.5703125" style="1" customWidth="1"/>
    <col min="4355" max="4355" width="10" style="1" customWidth="1"/>
    <col min="4356" max="4356" width="10.7109375" style="1" customWidth="1"/>
    <col min="4357" max="4358" width="10.42578125" style="1" customWidth="1"/>
    <col min="4359" max="4603" width="9.140625" style="1"/>
    <col min="4604" max="4604" width="5.28515625" style="1" customWidth="1"/>
    <col min="4605" max="4605" width="25.140625" style="1" customWidth="1"/>
    <col min="4606" max="4606" width="13.7109375" style="1" customWidth="1"/>
    <col min="4607" max="4607" width="9.42578125" style="1" customWidth="1"/>
    <col min="4608" max="4608" width="14" style="1" customWidth="1"/>
    <col min="4609" max="4609" width="12.28515625" style="1" customWidth="1"/>
    <col min="4610" max="4610" width="10.5703125" style="1" customWidth="1"/>
    <col min="4611" max="4611" width="10" style="1" customWidth="1"/>
    <col min="4612" max="4612" width="10.7109375" style="1" customWidth="1"/>
    <col min="4613" max="4614" width="10.42578125" style="1" customWidth="1"/>
    <col min="4615" max="4859" width="9.140625" style="1"/>
    <col min="4860" max="4860" width="5.28515625" style="1" customWidth="1"/>
    <col min="4861" max="4861" width="25.140625" style="1" customWidth="1"/>
    <col min="4862" max="4862" width="13.7109375" style="1" customWidth="1"/>
    <col min="4863" max="4863" width="9.42578125" style="1" customWidth="1"/>
    <col min="4864" max="4864" width="14" style="1" customWidth="1"/>
    <col min="4865" max="4865" width="12.28515625" style="1" customWidth="1"/>
    <col min="4866" max="4866" width="10.5703125" style="1" customWidth="1"/>
    <col min="4867" max="4867" width="10" style="1" customWidth="1"/>
    <col min="4868" max="4868" width="10.7109375" style="1" customWidth="1"/>
    <col min="4869" max="4870" width="10.42578125" style="1" customWidth="1"/>
    <col min="4871" max="5115" width="9.140625" style="1"/>
    <col min="5116" max="5116" width="5.28515625" style="1" customWidth="1"/>
    <col min="5117" max="5117" width="25.140625" style="1" customWidth="1"/>
    <col min="5118" max="5118" width="13.7109375" style="1" customWidth="1"/>
    <col min="5119" max="5119" width="9.42578125" style="1" customWidth="1"/>
    <col min="5120" max="5120" width="14" style="1" customWidth="1"/>
    <col min="5121" max="5121" width="12.28515625" style="1" customWidth="1"/>
    <col min="5122" max="5122" width="10.5703125" style="1" customWidth="1"/>
    <col min="5123" max="5123" width="10" style="1" customWidth="1"/>
    <col min="5124" max="5124" width="10.7109375" style="1" customWidth="1"/>
    <col min="5125" max="5126" width="10.42578125" style="1" customWidth="1"/>
    <col min="5127" max="5371" width="9.140625" style="1"/>
    <col min="5372" max="5372" width="5.28515625" style="1" customWidth="1"/>
    <col min="5373" max="5373" width="25.140625" style="1" customWidth="1"/>
    <col min="5374" max="5374" width="13.7109375" style="1" customWidth="1"/>
    <col min="5375" max="5375" width="9.42578125" style="1" customWidth="1"/>
    <col min="5376" max="5376" width="14" style="1" customWidth="1"/>
    <col min="5377" max="5377" width="12.28515625" style="1" customWidth="1"/>
    <col min="5378" max="5378" width="10.5703125" style="1" customWidth="1"/>
    <col min="5379" max="5379" width="10" style="1" customWidth="1"/>
    <col min="5380" max="5380" width="10.7109375" style="1" customWidth="1"/>
    <col min="5381" max="5382" width="10.42578125" style="1" customWidth="1"/>
    <col min="5383" max="5627" width="9.140625" style="1"/>
    <col min="5628" max="5628" width="5.28515625" style="1" customWidth="1"/>
    <col min="5629" max="5629" width="25.140625" style="1" customWidth="1"/>
    <col min="5630" max="5630" width="13.7109375" style="1" customWidth="1"/>
    <col min="5631" max="5631" width="9.42578125" style="1" customWidth="1"/>
    <col min="5632" max="5632" width="14" style="1" customWidth="1"/>
    <col min="5633" max="5633" width="12.28515625" style="1" customWidth="1"/>
    <col min="5634" max="5634" width="10.5703125" style="1" customWidth="1"/>
    <col min="5635" max="5635" width="10" style="1" customWidth="1"/>
    <col min="5636" max="5636" width="10.7109375" style="1" customWidth="1"/>
    <col min="5637" max="5638" width="10.42578125" style="1" customWidth="1"/>
    <col min="5639" max="5883" width="9.140625" style="1"/>
    <col min="5884" max="5884" width="5.28515625" style="1" customWidth="1"/>
    <col min="5885" max="5885" width="25.140625" style="1" customWidth="1"/>
    <col min="5886" max="5886" width="13.7109375" style="1" customWidth="1"/>
    <col min="5887" max="5887" width="9.42578125" style="1" customWidth="1"/>
    <col min="5888" max="5888" width="14" style="1" customWidth="1"/>
    <col min="5889" max="5889" width="12.28515625" style="1" customWidth="1"/>
    <col min="5890" max="5890" width="10.5703125" style="1" customWidth="1"/>
    <col min="5891" max="5891" width="10" style="1" customWidth="1"/>
    <col min="5892" max="5892" width="10.7109375" style="1" customWidth="1"/>
    <col min="5893" max="5894" width="10.42578125" style="1" customWidth="1"/>
    <col min="5895" max="6139" width="9.140625" style="1"/>
    <col min="6140" max="6140" width="5.28515625" style="1" customWidth="1"/>
    <col min="6141" max="6141" width="25.140625" style="1" customWidth="1"/>
    <col min="6142" max="6142" width="13.7109375" style="1" customWidth="1"/>
    <col min="6143" max="6143" width="9.42578125" style="1" customWidth="1"/>
    <col min="6144" max="6144" width="14" style="1" customWidth="1"/>
    <col min="6145" max="6145" width="12.28515625" style="1" customWidth="1"/>
    <col min="6146" max="6146" width="10.5703125" style="1" customWidth="1"/>
    <col min="6147" max="6147" width="10" style="1" customWidth="1"/>
    <col min="6148" max="6148" width="10.7109375" style="1" customWidth="1"/>
    <col min="6149" max="6150" width="10.42578125" style="1" customWidth="1"/>
    <col min="6151" max="6395" width="9.140625" style="1"/>
    <col min="6396" max="6396" width="5.28515625" style="1" customWidth="1"/>
    <col min="6397" max="6397" width="25.140625" style="1" customWidth="1"/>
    <col min="6398" max="6398" width="13.7109375" style="1" customWidth="1"/>
    <col min="6399" max="6399" width="9.42578125" style="1" customWidth="1"/>
    <col min="6400" max="6400" width="14" style="1" customWidth="1"/>
    <col min="6401" max="6401" width="12.28515625" style="1" customWidth="1"/>
    <col min="6402" max="6402" width="10.5703125" style="1" customWidth="1"/>
    <col min="6403" max="6403" width="10" style="1" customWidth="1"/>
    <col min="6404" max="6404" width="10.7109375" style="1" customWidth="1"/>
    <col min="6405" max="6406" width="10.42578125" style="1" customWidth="1"/>
    <col min="6407" max="6651" width="9.140625" style="1"/>
    <col min="6652" max="6652" width="5.28515625" style="1" customWidth="1"/>
    <col min="6653" max="6653" width="25.140625" style="1" customWidth="1"/>
    <col min="6654" max="6654" width="13.7109375" style="1" customWidth="1"/>
    <col min="6655" max="6655" width="9.42578125" style="1" customWidth="1"/>
    <col min="6656" max="6656" width="14" style="1" customWidth="1"/>
    <col min="6657" max="6657" width="12.28515625" style="1" customWidth="1"/>
    <col min="6658" max="6658" width="10.5703125" style="1" customWidth="1"/>
    <col min="6659" max="6659" width="10" style="1" customWidth="1"/>
    <col min="6660" max="6660" width="10.7109375" style="1" customWidth="1"/>
    <col min="6661" max="6662" width="10.42578125" style="1" customWidth="1"/>
    <col min="6663" max="6907" width="9.140625" style="1"/>
    <col min="6908" max="6908" width="5.28515625" style="1" customWidth="1"/>
    <col min="6909" max="6909" width="25.140625" style="1" customWidth="1"/>
    <col min="6910" max="6910" width="13.7109375" style="1" customWidth="1"/>
    <col min="6911" max="6911" width="9.42578125" style="1" customWidth="1"/>
    <col min="6912" max="6912" width="14" style="1" customWidth="1"/>
    <col min="6913" max="6913" width="12.28515625" style="1" customWidth="1"/>
    <col min="6914" max="6914" width="10.5703125" style="1" customWidth="1"/>
    <col min="6915" max="6915" width="10" style="1" customWidth="1"/>
    <col min="6916" max="6916" width="10.7109375" style="1" customWidth="1"/>
    <col min="6917" max="6918" width="10.42578125" style="1" customWidth="1"/>
    <col min="6919" max="7163" width="9.140625" style="1"/>
    <col min="7164" max="7164" width="5.28515625" style="1" customWidth="1"/>
    <col min="7165" max="7165" width="25.140625" style="1" customWidth="1"/>
    <col min="7166" max="7166" width="13.7109375" style="1" customWidth="1"/>
    <col min="7167" max="7167" width="9.42578125" style="1" customWidth="1"/>
    <col min="7168" max="7168" width="14" style="1" customWidth="1"/>
    <col min="7169" max="7169" width="12.28515625" style="1" customWidth="1"/>
    <col min="7170" max="7170" width="10.5703125" style="1" customWidth="1"/>
    <col min="7171" max="7171" width="10" style="1" customWidth="1"/>
    <col min="7172" max="7172" width="10.7109375" style="1" customWidth="1"/>
    <col min="7173" max="7174" width="10.42578125" style="1" customWidth="1"/>
    <col min="7175" max="7419" width="9.140625" style="1"/>
    <col min="7420" max="7420" width="5.28515625" style="1" customWidth="1"/>
    <col min="7421" max="7421" width="25.140625" style="1" customWidth="1"/>
    <col min="7422" max="7422" width="13.7109375" style="1" customWidth="1"/>
    <col min="7423" max="7423" width="9.42578125" style="1" customWidth="1"/>
    <col min="7424" max="7424" width="14" style="1" customWidth="1"/>
    <col min="7425" max="7425" width="12.28515625" style="1" customWidth="1"/>
    <col min="7426" max="7426" width="10.5703125" style="1" customWidth="1"/>
    <col min="7427" max="7427" width="10" style="1" customWidth="1"/>
    <col min="7428" max="7428" width="10.7109375" style="1" customWidth="1"/>
    <col min="7429" max="7430" width="10.42578125" style="1" customWidth="1"/>
    <col min="7431" max="7675" width="9.140625" style="1"/>
    <col min="7676" max="7676" width="5.28515625" style="1" customWidth="1"/>
    <col min="7677" max="7677" width="25.140625" style="1" customWidth="1"/>
    <col min="7678" max="7678" width="13.7109375" style="1" customWidth="1"/>
    <col min="7679" max="7679" width="9.42578125" style="1" customWidth="1"/>
    <col min="7680" max="7680" width="14" style="1" customWidth="1"/>
    <col min="7681" max="7681" width="12.28515625" style="1" customWidth="1"/>
    <col min="7682" max="7682" width="10.5703125" style="1" customWidth="1"/>
    <col min="7683" max="7683" width="10" style="1" customWidth="1"/>
    <col min="7684" max="7684" width="10.7109375" style="1" customWidth="1"/>
    <col min="7685" max="7686" width="10.42578125" style="1" customWidth="1"/>
    <col min="7687" max="7931" width="9.140625" style="1"/>
    <col min="7932" max="7932" width="5.28515625" style="1" customWidth="1"/>
    <col min="7933" max="7933" width="25.140625" style="1" customWidth="1"/>
    <col min="7934" max="7934" width="13.7109375" style="1" customWidth="1"/>
    <col min="7935" max="7935" width="9.42578125" style="1" customWidth="1"/>
    <col min="7936" max="7936" width="14" style="1" customWidth="1"/>
    <col min="7937" max="7937" width="12.28515625" style="1" customWidth="1"/>
    <col min="7938" max="7938" width="10.5703125" style="1" customWidth="1"/>
    <col min="7939" max="7939" width="10" style="1" customWidth="1"/>
    <col min="7940" max="7940" width="10.7109375" style="1" customWidth="1"/>
    <col min="7941" max="7942" width="10.42578125" style="1" customWidth="1"/>
    <col min="7943" max="8187" width="9.140625" style="1"/>
    <col min="8188" max="8188" width="5.28515625" style="1" customWidth="1"/>
    <col min="8189" max="8189" width="25.140625" style="1" customWidth="1"/>
    <col min="8190" max="8190" width="13.7109375" style="1" customWidth="1"/>
    <col min="8191" max="8191" width="9.42578125" style="1" customWidth="1"/>
    <col min="8192" max="8192" width="14" style="1" customWidth="1"/>
    <col min="8193" max="8193" width="12.28515625" style="1" customWidth="1"/>
    <col min="8194" max="8194" width="10.5703125" style="1" customWidth="1"/>
    <col min="8195" max="8195" width="10" style="1" customWidth="1"/>
    <col min="8196" max="8196" width="10.7109375" style="1" customWidth="1"/>
    <col min="8197" max="8198" width="10.42578125" style="1" customWidth="1"/>
    <col min="8199" max="8443" width="9.140625" style="1"/>
    <col min="8444" max="8444" width="5.28515625" style="1" customWidth="1"/>
    <col min="8445" max="8445" width="25.140625" style="1" customWidth="1"/>
    <col min="8446" max="8446" width="13.7109375" style="1" customWidth="1"/>
    <col min="8447" max="8447" width="9.42578125" style="1" customWidth="1"/>
    <col min="8448" max="8448" width="14" style="1" customWidth="1"/>
    <col min="8449" max="8449" width="12.28515625" style="1" customWidth="1"/>
    <col min="8450" max="8450" width="10.5703125" style="1" customWidth="1"/>
    <col min="8451" max="8451" width="10" style="1" customWidth="1"/>
    <col min="8452" max="8452" width="10.7109375" style="1" customWidth="1"/>
    <col min="8453" max="8454" width="10.42578125" style="1" customWidth="1"/>
    <col min="8455" max="8699" width="9.140625" style="1"/>
    <col min="8700" max="8700" width="5.28515625" style="1" customWidth="1"/>
    <col min="8701" max="8701" width="25.140625" style="1" customWidth="1"/>
    <col min="8702" max="8702" width="13.7109375" style="1" customWidth="1"/>
    <col min="8703" max="8703" width="9.42578125" style="1" customWidth="1"/>
    <col min="8704" max="8704" width="14" style="1" customWidth="1"/>
    <col min="8705" max="8705" width="12.28515625" style="1" customWidth="1"/>
    <col min="8706" max="8706" width="10.5703125" style="1" customWidth="1"/>
    <col min="8707" max="8707" width="10" style="1" customWidth="1"/>
    <col min="8708" max="8708" width="10.7109375" style="1" customWidth="1"/>
    <col min="8709" max="8710" width="10.42578125" style="1" customWidth="1"/>
    <col min="8711" max="8955" width="9.140625" style="1"/>
    <col min="8956" max="8956" width="5.28515625" style="1" customWidth="1"/>
    <col min="8957" max="8957" width="25.140625" style="1" customWidth="1"/>
    <col min="8958" max="8958" width="13.7109375" style="1" customWidth="1"/>
    <col min="8959" max="8959" width="9.42578125" style="1" customWidth="1"/>
    <col min="8960" max="8960" width="14" style="1" customWidth="1"/>
    <col min="8961" max="8961" width="12.28515625" style="1" customWidth="1"/>
    <col min="8962" max="8962" width="10.5703125" style="1" customWidth="1"/>
    <col min="8963" max="8963" width="10" style="1" customWidth="1"/>
    <col min="8964" max="8964" width="10.7109375" style="1" customWidth="1"/>
    <col min="8965" max="8966" width="10.42578125" style="1" customWidth="1"/>
    <col min="8967" max="9211" width="9.140625" style="1"/>
    <col min="9212" max="9212" width="5.28515625" style="1" customWidth="1"/>
    <col min="9213" max="9213" width="25.140625" style="1" customWidth="1"/>
    <col min="9214" max="9214" width="13.7109375" style="1" customWidth="1"/>
    <col min="9215" max="9215" width="9.42578125" style="1" customWidth="1"/>
    <col min="9216" max="9216" width="14" style="1" customWidth="1"/>
    <col min="9217" max="9217" width="12.28515625" style="1" customWidth="1"/>
    <col min="9218" max="9218" width="10.5703125" style="1" customWidth="1"/>
    <col min="9219" max="9219" width="10" style="1" customWidth="1"/>
    <col min="9220" max="9220" width="10.7109375" style="1" customWidth="1"/>
    <col min="9221" max="9222" width="10.42578125" style="1" customWidth="1"/>
    <col min="9223" max="9467" width="9.140625" style="1"/>
    <col min="9468" max="9468" width="5.28515625" style="1" customWidth="1"/>
    <col min="9469" max="9469" width="25.140625" style="1" customWidth="1"/>
    <col min="9470" max="9470" width="13.7109375" style="1" customWidth="1"/>
    <col min="9471" max="9471" width="9.42578125" style="1" customWidth="1"/>
    <col min="9472" max="9472" width="14" style="1" customWidth="1"/>
    <col min="9473" max="9473" width="12.28515625" style="1" customWidth="1"/>
    <col min="9474" max="9474" width="10.5703125" style="1" customWidth="1"/>
    <col min="9475" max="9475" width="10" style="1" customWidth="1"/>
    <col min="9476" max="9476" width="10.7109375" style="1" customWidth="1"/>
    <col min="9477" max="9478" width="10.42578125" style="1" customWidth="1"/>
    <col min="9479" max="9723" width="9.140625" style="1"/>
    <col min="9724" max="9724" width="5.28515625" style="1" customWidth="1"/>
    <col min="9725" max="9725" width="25.140625" style="1" customWidth="1"/>
    <col min="9726" max="9726" width="13.7109375" style="1" customWidth="1"/>
    <col min="9727" max="9727" width="9.42578125" style="1" customWidth="1"/>
    <col min="9728" max="9728" width="14" style="1" customWidth="1"/>
    <col min="9729" max="9729" width="12.28515625" style="1" customWidth="1"/>
    <col min="9730" max="9730" width="10.5703125" style="1" customWidth="1"/>
    <col min="9731" max="9731" width="10" style="1" customWidth="1"/>
    <col min="9732" max="9732" width="10.7109375" style="1" customWidth="1"/>
    <col min="9733" max="9734" width="10.42578125" style="1" customWidth="1"/>
    <col min="9735" max="9979" width="9.140625" style="1"/>
    <col min="9980" max="9980" width="5.28515625" style="1" customWidth="1"/>
    <col min="9981" max="9981" width="25.140625" style="1" customWidth="1"/>
    <col min="9982" max="9982" width="13.7109375" style="1" customWidth="1"/>
    <col min="9983" max="9983" width="9.42578125" style="1" customWidth="1"/>
    <col min="9984" max="9984" width="14" style="1" customWidth="1"/>
    <col min="9985" max="9985" width="12.28515625" style="1" customWidth="1"/>
    <col min="9986" max="9986" width="10.5703125" style="1" customWidth="1"/>
    <col min="9987" max="9987" width="10" style="1" customWidth="1"/>
    <col min="9988" max="9988" width="10.7109375" style="1" customWidth="1"/>
    <col min="9989" max="9990" width="10.42578125" style="1" customWidth="1"/>
    <col min="9991" max="10235" width="9.140625" style="1"/>
    <col min="10236" max="10236" width="5.28515625" style="1" customWidth="1"/>
    <col min="10237" max="10237" width="25.140625" style="1" customWidth="1"/>
    <col min="10238" max="10238" width="13.7109375" style="1" customWidth="1"/>
    <col min="10239" max="10239" width="9.42578125" style="1" customWidth="1"/>
    <col min="10240" max="10240" width="14" style="1" customWidth="1"/>
    <col min="10241" max="10241" width="12.28515625" style="1" customWidth="1"/>
    <col min="10242" max="10242" width="10.5703125" style="1" customWidth="1"/>
    <col min="10243" max="10243" width="10" style="1" customWidth="1"/>
    <col min="10244" max="10244" width="10.7109375" style="1" customWidth="1"/>
    <col min="10245" max="10246" width="10.42578125" style="1" customWidth="1"/>
    <col min="10247" max="10491" width="9.140625" style="1"/>
    <col min="10492" max="10492" width="5.28515625" style="1" customWidth="1"/>
    <col min="10493" max="10493" width="25.140625" style="1" customWidth="1"/>
    <col min="10494" max="10494" width="13.7109375" style="1" customWidth="1"/>
    <col min="10495" max="10495" width="9.42578125" style="1" customWidth="1"/>
    <col min="10496" max="10496" width="14" style="1" customWidth="1"/>
    <col min="10497" max="10497" width="12.28515625" style="1" customWidth="1"/>
    <col min="10498" max="10498" width="10.5703125" style="1" customWidth="1"/>
    <col min="10499" max="10499" width="10" style="1" customWidth="1"/>
    <col min="10500" max="10500" width="10.7109375" style="1" customWidth="1"/>
    <col min="10501" max="10502" width="10.42578125" style="1" customWidth="1"/>
    <col min="10503" max="10747" width="9.140625" style="1"/>
    <col min="10748" max="10748" width="5.28515625" style="1" customWidth="1"/>
    <col min="10749" max="10749" width="25.140625" style="1" customWidth="1"/>
    <col min="10750" max="10750" width="13.7109375" style="1" customWidth="1"/>
    <col min="10751" max="10751" width="9.42578125" style="1" customWidth="1"/>
    <col min="10752" max="10752" width="14" style="1" customWidth="1"/>
    <col min="10753" max="10753" width="12.28515625" style="1" customWidth="1"/>
    <col min="10754" max="10754" width="10.5703125" style="1" customWidth="1"/>
    <col min="10755" max="10755" width="10" style="1" customWidth="1"/>
    <col min="10756" max="10756" width="10.7109375" style="1" customWidth="1"/>
    <col min="10757" max="10758" width="10.42578125" style="1" customWidth="1"/>
    <col min="10759" max="11003" width="9.140625" style="1"/>
    <col min="11004" max="11004" width="5.28515625" style="1" customWidth="1"/>
    <col min="11005" max="11005" width="25.140625" style="1" customWidth="1"/>
    <col min="11006" max="11006" width="13.7109375" style="1" customWidth="1"/>
    <col min="11007" max="11007" width="9.42578125" style="1" customWidth="1"/>
    <col min="11008" max="11008" width="14" style="1" customWidth="1"/>
    <col min="11009" max="11009" width="12.28515625" style="1" customWidth="1"/>
    <col min="11010" max="11010" width="10.5703125" style="1" customWidth="1"/>
    <col min="11011" max="11011" width="10" style="1" customWidth="1"/>
    <col min="11012" max="11012" width="10.7109375" style="1" customWidth="1"/>
    <col min="11013" max="11014" width="10.42578125" style="1" customWidth="1"/>
    <col min="11015" max="11259" width="9.140625" style="1"/>
    <col min="11260" max="11260" width="5.28515625" style="1" customWidth="1"/>
    <col min="11261" max="11261" width="25.140625" style="1" customWidth="1"/>
    <col min="11262" max="11262" width="13.7109375" style="1" customWidth="1"/>
    <col min="11263" max="11263" width="9.42578125" style="1" customWidth="1"/>
    <col min="11264" max="11264" width="14" style="1" customWidth="1"/>
    <col min="11265" max="11265" width="12.28515625" style="1" customWidth="1"/>
    <col min="11266" max="11266" width="10.5703125" style="1" customWidth="1"/>
    <col min="11267" max="11267" width="10" style="1" customWidth="1"/>
    <col min="11268" max="11268" width="10.7109375" style="1" customWidth="1"/>
    <col min="11269" max="11270" width="10.42578125" style="1" customWidth="1"/>
    <col min="11271" max="11515" width="9.140625" style="1"/>
    <col min="11516" max="11516" width="5.28515625" style="1" customWidth="1"/>
    <col min="11517" max="11517" width="25.140625" style="1" customWidth="1"/>
    <col min="11518" max="11518" width="13.7109375" style="1" customWidth="1"/>
    <col min="11519" max="11519" width="9.42578125" style="1" customWidth="1"/>
    <col min="11520" max="11520" width="14" style="1" customWidth="1"/>
    <col min="11521" max="11521" width="12.28515625" style="1" customWidth="1"/>
    <col min="11522" max="11522" width="10.5703125" style="1" customWidth="1"/>
    <col min="11523" max="11523" width="10" style="1" customWidth="1"/>
    <col min="11524" max="11524" width="10.7109375" style="1" customWidth="1"/>
    <col min="11525" max="11526" width="10.42578125" style="1" customWidth="1"/>
    <col min="11527" max="11771" width="9.140625" style="1"/>
    <col min="11772" max="11772" width="5.28515625" style="1" customWidth="1"/>
    <col min="11773" max="11773" width="25.140625" style="1" customWidth="1"/>
    <col min="11774" max="11774" width="13.7109375" style="1" customWidth="1"/>
    <col min="11775" max="11775" width="9.42578125" style="1" customWidth="1"/>
    <col min="11776" max="11776" width="14" style="1" customWidth="1"/>
    <col min="11777" max="11777" width="12.28515625" style="1" customWidth="1"/>
    <col min="11778" max="11778" width="10.5703125" style="1" customWidth="1"/>
    <col min="11779" max="11779" width="10" style="1" customWidth="1"/>
    <col min="11780" max="11780" width="10.7109375" style="1" customWidth="1"/>
    <col min="11781" max="11782" width="10.42578125" style="1" customWidth="1"/>
    <col min="11783" max="12027" width="9.140625" style="1"/>
    <col min="12028" max="12028" width="5.28515625" style="1" customWidth="1"/>
    <col min="12029" max="12029" width="25.140625" style="1" customWidth="1"/>
    <col min="12030" max="12030" width="13.7109375" style="1" customWidth="1"/>
    <col min="12031" max="12031" width="9.42578125" style="1" customWidth="1"/>
    <col min="12032" max="12032" width="14" style="1" customWidth="1"/>
    <col min="12033" max="12033" width="12.28515625" style="1" customWidth="1"/>
    <col min="12034" max="12034" width="10.5703125" style="1" customWidth="1"/>
    <col min="12035" max="12035" width="10" style="1" customWidth="1"/>
    <col min="12036" max="12036" width="10.7109375" style="1" customWidth="1"/>
    <col min="12037" max="12038" width="10.42578125" style="1" customWidth="1"/>
    <col min="12039" max="12283" width="9.140625" style="1"/>
    <col min="12284" max="12284" width="5.28515625" style="1" customWidth="1"/>
    <col min="12285" max="12285" width="25.140625" style="1" customWidth="1"/>
    <col min="12286" max="12286" width="13.7109375" style="1" customWidth="1"/>
    <col min="12287" max="12287" width="9.42578125" style="1" customWidth="1"/>
    <col min="12288" max="12288" width="14" style="1" customWidth="1"/>
    <col min="12289" max="12289" width="12.28515625" style="1" customWidth="1"/>
    <col min="12290" max="12290" width="10.5703125" style="1" customWidth="1"/>
    <col min="12291" max="12291" width="10" style="1" customWidth="1"/>
    <col min="12292" max="12292" width="10.7109375" style="1" customWidth="1"/>
    <col min="12293" max="12294" width="10.42578125" style="1" customWidth="1"/>
    <col min="12295" max="12539" width="9.140625" style="1"/>
    <col min="12540" max="12540" width="5.28515625" style="1" customWidth="1"/>
    <col min="12541" max="12541" width="25.140625" style="1" customWidth="1"/>
    <col min="12542" max="12542" width="13.7109375" style="1" customWidth="1"/>
    <col min="12543" max="12543" width="9.42578125" style="1" customWidth="1"/>
    <col min="12544" max="12544" width="14" style="1" customWidth="1"/>
    <col min="12545" max="12545" width="12.28515625" style="1" customWidth="1"/>
    <col min="12546" max="12546" width="10.5703125" style="1" customWidth="1"/>
    <col min="12547" max="12547" width="10" style="1" customWidth="1"/>
    <col min="12548" max="12548" width="10.7109375" style="1" customWidth="1"/>
    <col min="12549" max="12550" width="10.42578125" style="1" customWidth="1"/>
    <col min="12551" max="12795" width="9.140625" style="1"/>
    <col min="12796" max="12796" width="5.28515625" style="1" customWidth="1"/>
    <col min="12797" max="12797" width="25.140625" style="1" customWidth="1"/>
    <col min="12798" max="12798" width="13.7109375" style="1" customWidth="1"/>
    <col min="12799" max="12799" width="9.42578125" style="1" customWidth="1"/>
    <col min="12800" max="12800" width="14" style="1" customWidth="1"/>
    <col min="12801" max="12801" width="12.28515625" style="1" customWidth="1"/>
    <col min="12802" max="12802" width="10.5703125" style="1" customWidth="1"/>
    <col min="12803" max="12803" width="10" style="1" customWidth="1"/>
    <col min="12804" max="12804" width="10.7109375" style="1" customWidth="1"/>
    <col min="12805" max="12806" width="10.42578125" style="1" customWidth="1"/>
    <col min="12807" max="13051" width="9.140625" style="1"/>
    <col min="13052" max="13052" width="5.28515625" style="1" customWidth="1"/>
    <col min="13053" max="13053" width="25.140625" style="1" customWidth="1"/>
    <col min="13054" max="13054" width="13.7109375" style="1" customWidth="1"/>
    <col min="13055" max="13055" width="9.42578125" style="1" customWidth="1"/>
    <col min="13056" max="13056" width="14" style="1" customWidth="1"/>
    <col min="13057" max="13057" width="12.28515625" style="1" customWidth="1"/>
    <col min="13058" max="13058" width="10.5703125" style="1" customWidth="1"/>
    <col min="13059" max="13059" width="10" style="1" customWidth="1"/>
    <col min="13060" max="13060" width="10.7109375" style="1" customWidth="1"/>
    <col min="13061" max="13062" width="10.42578125" style="1" customWidth="1"/>
    <col min="13063" max="13307" width="9.140625" style="1"/>
    <col min="13308" max="13308" width="5.28515625" style="1" customWidth="1"/>
    <col min="13309" max="13309" width="25.140625" style="1" customWidth="1"/>
    <col min="13310" max="13310" width="13.7109375" style="1" customWidth="1"/>
    <col min="13311" max="13311" width="9.42578125" style="1" customWidth="1"/>
    <col min="13312" max="13312" width="14" style="1" customWidth="1"/>
    <col min="13313" max="13313" width="12.28515625" style="1" customWidth="1"/>
    <col min="13314" max="13314" width="10.5703125" style="1" customWidth="1"/>
    <col min="13315" max="13315" width="10" style="1" customWidth="1"/>
    <col min="13316" max="13316" width="10.7109375" style="1" customWidth="1"/>
    <col min="13317" max="13318" width="10.42578125" style="1" customWidth="1"/>
    <col min="13319" max="13563" width="9.140625" style="1"/>
    <col min="13564" max="13564" width="5.28515625" style="1" customWidth="1"/>
    <col min="13565" max="13565" width="25.140625" style="1" customWidth="1"/>
    <col min="13566" max="13566" width="13.7109375" style="1" customWidth="1"/>
    <col min="13567" max="13567" width="9.42578125" style="1" customWidth="1"/>
    <col min="13568" max="13568" width="14" style="1" customWidth="1"/>
    <col min="13569" max="13569" width="12.28515625" style="1" customWidth="1"/>
    <col min="13570" max="13570" width="10.5703125" style="1" customWidth="1"/>
    <col min="13571" max="13571" width="10" style="1" customWidth="1"/>
    <col min="13572" max="13572" width="10.7109375" style="1" customWidth="1"/>
    <col min="13573" max="13574" width="10.42578125" style="1" customWidth="1"/>
    <col min="13575" max="13819" width="9.140625" style="1"/>
    <col min="13820" max="13820" width="5.28515625" style="1" customWidth="1"/>
    <col min="13821" max="13821" width="25.140625" style="1" customWidth="1"/>
    <col min="13822" max="13822" width="13.7109375" style="1" customWidth="1"/>
    <col min="13823" max="13823" width="9.42578125" style="1" customWidth="1"/>
    <col min="13824" max="13824" width="14" style="1" customWidth="1"/>
    <col min="13825" max="13825" width="12.28515625" style="1" customWidth="1"/>
    <col min="13826" max="13826" width="10.5703125" style="1" customWidth="1"/>
    <col min="13827" max="13827" width="10" style="1" customWidth="1"/>
    <col min="13828" max="13828" width="10.7109375" style="1" customWidth="1"/>
    <col min="13829" max="13830" width="10.42578125" style="1" customWidth="1"/>
    <col min="13831" max="14075" width="9.140625" style="1"/>
    <col min="14076" max="14076" width="5.28515625" style="1" customWidth="1"/>
    <col min="14077" max="14077" width="25.140625" style="1" customWidth="1"/>
    <col min="14078" max="14078" width="13.7109375" style="1" customWidth="1"/>
    <col min="14079" max="14079" width="9.42578125" style="1" customWidth="1"/>
    <col min="14080" max="14080" width="14" style="1" customWidth="1"/>
    <col min="14081" max="14081" width="12.28515625" style="1" customWidth="1"/>
    <col min="14082" max="14082" width="10.5703125" style="1" customWidth="1"/>
    <col min="14083" max="14083" width="10" style="1" customWidth="1"/>
    <col min="14084" max="14084" width="10.7109375" style="1" customWidth="1"/>
    <col min="14085" max="14086" width="10.42578125" style="1" customWidth="1"/>
    <col min="14087" max="14331" width="9.140625" style="1"/>
    <col min="14332" max="14332" width="5.28515625" style="1" customWidth="1"/>
    <col min="14333" max="14333" width="25.140625" style="1" customWidth="1"/>
    <col min="14334" max="14334" width="13.7109375" style="1" customWidth="1"/>
    <col min="14335" max="14335" width="9.42578125" style="1" customWidth="1"/>
    <col min="14336" max="14336" width="14" style="1" customWidth="1"/>
    <col min="14337" max="14337" width="12.28515625" style="1" customWidth="1"/>
    <col min="14338" max="14338" width="10.5703125" style="1" customWidth="1"/>
    <col min="14339" max="14339" width="10" style="1" customWidth="1"/>
    <col min="14340" max="14340" width="10.7109375" style="1" customWidth="1"/>
    <col min="14341" max="14342" width="10.42578125" style="1" customWidth="1"/>
    <col min="14343" max="14587" width="9.140625" style="1"/>
    <col min="14588" max="14588" width="5.28515625" style="1" customWidth="1"/>
    <col min="14589" max="14589" width="25.140625" style="1" customWidth="1"/>
    <col min="14590" max="14590" width="13.7109375" style="1" customWidth="1"/>
    <col min="14591" max="14591" width="9.42578125" style="1" customWidth="1"/>
    <col min="14592" max="14592" width="14" style="1" customWidth="1"/>
    <col min="14593" max="14593" width="12.28515625" style="1" customWidth="1"/>
    <col min="14594" max="14594" width="10.5703125" style="1" customWidth="1"/>
    <col min="14595" max="14595" width="10" style="1" customWidth="1"/>
    <col min="14596" max="14596" width="10.7109375" style="1" customWidth="1"/>
    <col min="14597" max="14598" width="10.42578125" style="1" customWidth="1"/>
    <col min="14599" max="14843" width="9.140625" style="1"/>
    <col min="14844" max="14844" width="5.28515625" style="1" customWidth="1"/>
    <col min="14845" max="14845" width="25.140625" style="1" customWidth="1"/>
    <col min="14846" max="14846" width="13.7109375" style="1" customWidth="1"/>
    <col min="14847" max="14847" width="9.42578125" style="1" customWidth="1"/>
    <col min="14848" max="14848" width="14" style="1" customWidth="1"/>
    <col min="14849" max="14849" width="12.28515625" style="1" customWidth="1"/>
    <col min="14850" max="14850" width="10.5703125" style="1" customWidth="1"/>
    <col min="14851" max="14851" width="10" style="1" customWidth="1"/>
    <col min="14852" max="14852" width="10.7109375" style="1" customWidth="1"/>
    <col min="14853" max="14854" width="10.42578125" style="1" customWidth="1"/>
    <col min="14855" max="15099" width="9.140625" style="1"/>
    <col min="15100" max="15100" width="5.28515625" style="1" customWidth="1"/>
    <col min="15101" max="15101" width="25.140625" style="1" customWidth="1"/>
    <col min="15102" max="15102" width="13.7109375" style="1" customWidth="1"/>
    <col min="15103" max="15103" width="9.42578125" style="1" customWidth="1"/>
    <col min="15104" max="15104" width="14" style="1" customWidth="1"/>
    <col min="15105" max="15105" width="12.28515625" style="1" customWidth="1"/>
    <col min="15106" max="15106" width="10.5703125" style="1" customWidth="1"/>
    <col min="15107" max="15107" width="10" style="1" customWidth="1"/>
    <col min="15108" max="15108" width="10.7109375" style="1" customWidth="1"/>
    <col min="15109" max="15110" width="10.42578125" style="1" customWidth="1"/>
    <col min="15111" max="15355" width="9.140625" style="1"/>
    <col min="15356" max="15356" width="5.28515625" style="1" customWidth="1"/>
    <col min="15357" max="15357" width="25.140625" style="1" customWidth="1"/>
    <col min="15358" max="15358" width="13.7109375" style="1" customWidth="1"/>
    <col min="15359" max="15359" width="9.42578125" style="1" customWidth="1"/>
    <col min="15360" max="15360" width="14" style="1" customWidth="1"/>
    <col min="15361" max="15361" width="12.28515625" style="1" customWidth="1"/>
    <col min="15362" max="15362" width="10.5703125" style="1" customWidth="1"/>
    <col min="15363" max="15363" width="10" style="1" customWidth="1"/>
    <col min="15364" max="15364" width="10.7109375" style="1" customWidth="1"/>
    <col min="15365" max="15366" width="10.42578125" style="1" customWidth="1"/>
    <col min="15367" max="15611" width="9.140625" style="1"/>
    <col min="15612" max="15612" width="5.28515625" style="1" customWidth="1"/>
    <col min="15613" max="15613" width="25.140625" style="1" customWidth="1"/>
    <col min="15614" max="15614" width="13.7109375" style="1" customWidth="1"/>
    <col min="15615" max="15615" width="9.42578125" style="1" customWidth="1"/>
    <col min="15616" max="15616" width="14" style="1" customWidth="1"/>
    <col min="15617" max="15617" width="12.28515625" style="1" customWidth="1"/>
    <col min="15618" max="15618" width="10.5703125" style="1" customWidth="1"/>
    <col min="15619" max="15619" width="10" style="1" customWidth="1"/>
    <col min="15620" max="15620" width="10.7109375" style="1" customWidth="1"/>
    <col min="15621" max="15622" width="10.42578125" style="1" customWidth="1"/>
    <col min="15623" max="15867" width="9.140625" style="1"/>
    <col min="15868" max="15868" width="5.28515625" style="1" customWidth="1"/>
    <col min="15869" max="15869" width="25.140625" style="1" customWidth="1"/>
    <col min="15870" max="15870" width="13.7109375" style="1" customWidth="1"/>
    <col min="15871" max="15871" width="9.42578125" style="1" customWidth="1"/>
    <col min="15872" max="15872" width="14" style="1" customWidth="1"/>
    <col min="15873" max="15873" width="12.28515625" style="1" customWidth="1"/>
    <col min="15874" max="15874" width="10.5703125" style="1" customWidth="1"/>
    <col min="15875" max="15875" width="10" style="1" customWidth="1"/>
    <col min="15876" max="15876" width="10.7109375" style="1" customWidth="1"/>
    <col min="15877" max="15878" width="10.42578125" style="1" customWidth="1"/>
    <col min="15879" max="16123" width="9.140625" style="1"/>
    <col min="16124" max="16124" width="5.28515625" style="1" customWidth="1"/>
    <col min="16125" max="16125" width="25.140625" style="1" customWidth="1"/>
    <col min="16126" max="16126" width="13.7109375" style="1" customWidth="1"/>
    <col min="16127" max="16127" width="9.42578125" style="1" customWidth="1"/>
    <col min="16128" max="16128" width="14" style="1" customWidth="1"/>
    <col min="16129" max="16129" width="12.28515625" style="1" customWidth="1"/>
    <col min="16130" max="16130" width="10.5703125" style="1" customWidth="1"/>
    <col min="16131" max="16131" width="10" style="1" customWidth="1"/>
    <col min="16132" max="16132" width="10.7109375" style="1" customWidth="1"/>
    <col min="16133" max="16134" width="10.42578125" style="1" customWidth="1"/>
    <col min="16135" max="16384" width="9.140625" style="1"/>
  </cols>
  <sheetData>
    <row r="1" spans="1:7" ht="15.6" customHeight="1" x14ac:dyDescent="0.25">
      <c r="A1" s="46" t="s">
        <v>43</v>
      </c>
      <c r="B1" s="46"/>
      <c r="C1" s="46"/>
      <c r="D1" s="46"/>
      <c r="E1" s="46"/>
      <c r="F1" s="46"/>
      <c r="G1" s="46"/>
    </row>
    <row r="2" spans="1:7" ht="20.45" customHeight="1" x14ac:dyDescent="0.25">
      <c r="A2" s="2"/>
      <c r="B2" s="3"/>
      <c r="C2" s="24" t="s">
        <v>44</v>
      </c>
      <c r="D2" s="3"/>
      <c r="E2" s="3"/>
      <c r="F2" s="3"/>
    </row>
    <row r="3" spans="1:7" ht="20.45" customHeight="1" x14ac:dyDescent="0.25">
      <c r="A3" s="2"/>
      <c r="B3" s="3"/>
      <c r="C3" s="3"/>
      <c r="D3" s="3"/>
      <c r="E3" s="3"/>
      <c r="F3" s="3"/>
    </row>
    <row r="4" spans="1:7" ht="55.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26" t="s">
        <v>5</v>
      </c>
      <c r="G4" s="5" t="s">
        <v>42</v>
      </c>
    </row>
    <row r="5" spans="1:7" ht="18.600000000000001" customHeight="1" x14ac:dyDescent="0.25">
      <c r="A5" s="12" t="s">
        <v>28</v>
      </c>
      <c r="B5" s="13"/>
      <c r="C5" s="6"/>
      <c r="D5" s="14"/>
      <c r="E5" s="14"/>
      <c r="F5" s="35"/>
      <c r="G5" s="11"/>
    </row>
    <row r="6" spans="1:7" ht="18.600000000000001" customHeight="1" x14ac:dyDescent="0.25">
      <c r="A6" s="15">
        <v>1</v>
      </c>
      <c r="B6" s="11" t="s">
        <v>6</v>
      </c>
      <c r="C6" s="6" t="s">
        <v>7</v>
      </c>
      <c r="D6" s="7">
        <v>4.2140000000000004</v>
      </c>
      <c r="E6" s="29">
        <v>4.2439999999999998</v>
      </c>
      <c r="F6" s="36">
        <v>4.66</v>
      </c>
      <c r="G6" s="8">
        <f>SUM(D6:F6)/3</f>
        <v>4.3726666666666665</v>
      </c>
    </row>
    <row r="7" spans="1:7" ht="18.600000000000001" customHeight="1" x14ac:dyDescent="0.25">
      <c r="A7" s="15">
        <v>2</v>
      </c>
      <c r="B7" s="11" t="s">
        <v>8</v>
      </c>
      <c r="C7" s="6" t="s">
        <v>7</v>
      </c>
      <c r="D7" s="7">
        <v>4.2843749999999998</v>
      </c>
      <c r="E7" s="29">
        <v>4.5166666666666666</v>
      </c>
      <c r="F7" s="36">
        <v>4.3311475409836069</v>
      </c>
      <c r="G7" s="8">
        <f t="shared" ref="G7:G70" si="0">SUM(D7:F7)/3</f>
        <v>4.3773964025500911</v>
      </c>
    </row>
    <row r="8" spans="1:7" ht="18.600000000000001" customHeight="1" x14ac:dyDescent="0.25">
      <c r="A8" s="15">
        <v>3</v>
      </c>
      <c r="B8" s="11" t="s">
        <v>9</v>
      </c>
      <c r="C8" s="6" t="s">
        <v>7</v>
      </c>
      <c r="D8" s="7">
        <v>4.4800000000000004</v>
      </c>
      <c r="E8" s="29">
        <v>4.47</v>
      </c>
      <c r="F8" s="36">
        <v>4.3780000000000001</v>
      </c>
      <c r="G8" s="8">
        <f t="shared" si="0"/>
        <v>4.4426666666666668</v>
      </c>
    </row>
    <row r="9" spans="1:7" ht="18.600000000000001" customHeight="1" x14ac:dyDescent="0.25">
      <c r="A9" s="15">
        <v>4</v>
      </c>
      <c r="B9" s="11" t="s">
        <v>12</v>
      </c>
      <c r="C9" s="6" t="s">
        <v>7</v>
      </c>
      <c r="D9" s="7"/>
      <c r="E9" s="29">
        <v>4.5949367088607591</v>
      </c>
      <c r="F9" s="36">
        <v>4.6420000000000003</v>
      </c>
      <c r="G9" s="8">
        <f>SUM(D9:F9)/2</f>
        <v>4.6184683544303802</v>
      </c>
    </row>
    <row r="10" spans="1:7" ht="18.600000000000001" customHeight="1" x14ac:dyDescent="0.25">
      <c r="A10" s="15">
        <v>5</v>
      </c>
      <c r="B10" s="11" t="s">
        <v>13</v>
      </c>
      <c r="C10" s="6" t="s">
        <v>7</v>
      </c>
      <c r="D10" s="7">
        <v>4.9764705882352942</v>
      </c>
      <c r="E10" s="29"/>
      <c r="F10" s="36">
        <v>5</v>
      </c>
      <c r="G10" s="8">
        <f>SUM(D10:F10)/2</f>
        <v>4.9882352941176471</v>
      </c>
    </row>
    <row r="11" spans="1:7" ht="18.600000000000001" customHeight="1" x14ac:dyDescent="0.25">
      <c r="A11" s="15">
        <v>6</v>
      </c>
      <c r="B11" s="11" t="s">
        <v>14</v>
      </c>
      <c r="C11" s="6" t="s">
        <v>7</v>
      </c>
      <c r="D11" s="7"/>
      <c r="E11" s="29"/>
      <c r="F11" s="36"/>
      <c r="G11" s="8">
        <f t="shared" si="0"/>
        <v>0</v>
      </c>
    </row>
    <row r="12" spans="1:7" ht="18.600000000000001" customHeight="1" x14ac:dyDescent="0.25">
      <c r="A12" s="15">
        <v>7</v>
      </c>
      <c r="B12" s="11" t="s">
        <v>29</v>
      </c>
      <c r="C12" s="6" t="s">
        <v>7</v>
      </c>
      <c r="D12" s="7">
        <v>4.177142857142857</v>
      </c>
      <c r="E12" s="29"/>
      <c r="F12" s="36">
        <v>3.9319999999999999</v>
      </c>
      <c r="G12" s="8">
        <f>SUM(D12:F12)/2</f>
        <v>4.0545714285714283</v>
      </c>
    </row>
    <row r="13" spans="1:7" ht="18.600000000000001" customHeight="1" x14ac:dyDescent="0.25">
      <c r="A13" s="15">
        <v>8</v>
      </c>
      <c r="B13" s="11" t="s">
        <v>10</v>
      </c>
      <c r="C13" s="6" t="s">
        <v>7</v>
      </c>
      <c r="D13" s="7"/>
      <c r="E13" s="29">
        <v>4.24</v>
      </c>
      <c r="F13" s="36">
        <v>4.2839999999999998</v>
      </c>
      <c r="G13" s="8">
        <f>SUM(D13:F13)/2</f>
        <v>4.2620000000000005</v>
      </c>
    </row>
    <row r="14" spans="1:7" ht="18.600000000000001" customHeight="1" x14ac:dyDescent="0.25">
      <c r="A14" s="15">
        <v>9</v>
      </c>
      <c r="B14" s="16" t="s">
        <v>30</v>
      </c>
      <c r="C14" s="6" t="s">
        <v>7</v>
      </c>
      <c r="D14" s="7">
        <v>4.1775280898876401</v>
      </c>
      <c r="E14" s="29">
        <v>4.2220000000000004</v>
      </c>
      <c r="F14" s="36"/>
      <c r="G14" s="8">
        <f>SUM(D14:F14)/2</f>
        <v>4.1997640449438203</v>
      </c>
    </row>
    <row r="15" spans="1:7" ht="18.600000000000001" customHeight="1" x14ac:dyDescent="0.25">
      <c r="A15" s="15">
        <v>10</v>
      </c>
      <c r="B15" s="11" t="s">
        <v>11</v>
      </c>
      <c r="C15" s="6" t="s">
        <v>7</v>
      </c>
      <c r="D15" s="7">
        <v>4.4459999999999997</v>
      </c>
      <c r="E15" s="29">
        <v>4.43</v>
      </c>
      <c r="F15" s="36">
        <v>4.47</v>
      </c>
      <c r="G15" s="8">
        <f t="shared" si="0"/>
        <v>4.448666666666667</v>
      </c>
    </row>
    <row r="16" spans="1:7" ht="18.600000000000001" customHeight="1" x14ac:dyDescent="0.25">
      <c r="A16" s="15">
        <v>11</v>
      </c>
      <c r="B16" s="10" t="s">
        <v>15</v>
      </c>
      <c r="C16" s="6" t="s">
        <v>7</v>
      </c>
      <c r="D16" s="7"/>
      <c r="E16" s="29"/>
      <c r="F16" s="36">
        <v>4.7640000000000002</v>
      </c>
      <c r="G16" s="8">
        <f>SUM(D16:F16)</f>
        <v>4.7640000000000002</v>
      </c>
    </row>
    <row r="17" spans="1:7" ht="18.600000000000001" customHeight="1" x14ac:dyDescent="0.25">
      <c r="A17" s="15">
        <v>12</v>
      </c>
      <c r="B17" s="10" t="s">
        <v>16</v>
      </c>
      <c r="C17" s="6" t="s">
        <v>7</v>
      </c>
      <c r="D17" s="7">
        <v>4.72</v>
      </c>
      <c r="E17" s="29">
        <v>4.6040000000000001</v>
      </c>
      <c r="F17" s="36">
        <v>4.58</v>
      </c>
      <c r="G17" s="8">
        <f t="shared" si="0"/>
        <v>4.6346666666666669</v>
      </c>
    </row>
    <row r="18" spans="1:7" ht="18.600000000000001" customHeight="1" x14ac:dyDescent="0.25">
      <c r="A18" s="15">
        <v>13</v>
      </c>
      <c r="B18" s="11" t="s">
        <v>17</v>
      </c>
      <c r="C18" s="6" t="s">
        <v>7</v>
      </c>
      <c r="D18" s="7">
        <v>4.0460000000000003</v>
      </c>
      <c r="E18" s="29">
        <v>4.33</v>
      </c>
      <c r="F18" s="36">
        <v>4.7882352941176469</v>
      </c>
      <c r="G18" s="8">
        <f t="shared" si="0"/>
        <v>4.3880784313725494</v>
      </c>
    </row>
    <row r="19" spans="1:7" ht="18.600000000000001" customHeight="1" x14ac:dyDescent="0.25">
      <c r="A19" s="15">
        <v>14</v>
      </c>
      <c r="B19" s="10" t="s">
        <v>18</v>
      </c>
      <c r="C19" s="6" t="s">
        <v>7</v>
      </c>
      <c r="D19" s="7">
        <v>4.5940000000000003</v>
      </c>
      <c r="E19" s="29">
        <v>4.6159999999999997</v>
      </c>
      <c r="F19" s="36">
        <v>4.6879999999999997</v>
      </c>
      <c r="G19" s="8">
        <f t="shared" si="0"/>
        <v>4.6326666666666663</v>
      </c>
    </row>
    <row r="20" spans="1:7" ht="18.600000000000001" customHeight="1" x14ac:dyDescent="0.25">
      <c r="A20" s="15">
        <v>15</v>
      </c>
      <c r="B20" s="10" t="s">
        <v>19</v>
      </c>
      <c r="C20" s="6" t="s">
        <v>7</v>
      </c>
      <c r="D20" s="7"/>
      <c r="E20" s="29">
        <v>4.9020000000000001</v>
      </c>
      <c r="F20" s="36"/>
      <c r="G20" s="8">
        <f>SUM(D20:F20)</f>
        <v>4.9020000000000001</v>
      </c>
    </row>
    <row r="21" spans="1:7" ht="18.600000000000001" customHeight="1" x14ac:dyDescent="0.25">
      <c r="A21" s="15">
        <v>16</v>
      </c>
      <c r="B21" s="10" t="s">
        <v>31</v>
      </c>
      <c r="C21" s="6" t="s">
        <v>7</v>
      </c>
      <c r="D21" s="7">
        <v>4.51</v>
      </c>
      <c r="E21" s="29">
        <v>4.5599999999999996</v>
      </c>
      <c r="F21" s="36">
        <v>4.3904761904761909</v>
      </c>
      <c r="G21" s="8">
        <f t="shared" si="0"/>
        <v>4.486825396825397</v>
      </c>
    </row>
    <row r="22" spans="1:7" ht="18.600000000000001" customHeight="1" x14ac:dyDescent="0.25">
      <c r="A22" s="15">
        <v>17</v>
      </c>
      <c r="B22" s="10" t="s">
        <v>20</v>
      </c>
      <c r="C22" s="6" t="s">
        <v>7</v>
      </c>
      <c r="D22" s="7">
        <v>4.5979999999999999</v>
      </c>
      <c r="E22" s="29">
        <v>4.5780000000000003</v>
      </c>
      <c r="F22" s="36"/>
      <c r="G22" s="8">
        <f>SUM(D22:F22)/2</f>
        <v>4.5880000000000001</v>
      </c>
    </row>
    <row r="23" spans="1:7" ht="18.600000000000001" customHeight="1" x14ac:dyDescent="0.25">
      <c r="A23" s="15">
        <v>18</v>
      </c>
      <c r="B23" s="10" t="s">
        <v>21</v>
      </c>
      <c r="C23" s="6" t="s">
        <v>7</v>
      </c>
      <c r="D23" s="7">
        <v>4.2460000000000004</v>
      </c>
      <c r="E23" s="29">
        <v>4.2300000000000004</v>
      </c>
      <c r="F23" s="36">
        <v>3.9980000000000002</v>
      </c>
      <c r="G23" s="8">
        <f t="shared" si="0"/>
        <v>4.1580000000000004</v>
      </c>
    </row>
    <row r="24" spans="1:7" ht="18.600000000000001" customHeight="1" x14ac:dyDescent="0.25">
      <c r="A24" s="15">
        <v>19</v>
      </c>
      <c r="B24" s="10" t="s">
        <v>22</v>
      </c>
      <c r="C24" s="6" t="s">
        <v>7</v>
      </c>
      <c r="D24" s="7">
        <v>4.7359999999999998</v>
      </c>
      <c r="E24" s="29">
        <v>4.5679999999999996</v>
      </c>
      <c r="F24" s="36">
        <v>4.543333333333333</v>
      </c>
      <c r="G24" s="8">
        <f t="shared" si="0"/>
        <v>4.6157777777777769</v>
      </c>
    </row>
    <row r="25" spans="1:7" ht="18.600000000000001" customHeight="1" x14ac:dyDescent="0.25">
      <c r="A25" s="15">
        <v>20</v>
      </c>
      <c r="B25" s="10" t="s">
        <v>23</v>
      </c>
      <c r="C25" s="6" t="s">
        <v>7</v>
      </c>
      <c r="D25" s="7">
        <v>4.3</v>
      </c>
      <c r="E25" s="29">
        <v>4.3499999999999996</v>
      </c>
      <c r="F25" s="36">
        <v>4.3840000000000003</v>
      </c>
      <c r="G25" s="8">
        <f t="shared" si="0"/>
        <v>4.344666666666666</v>
      </c>
    </row>
    <row r="26" spans="1:7" ht="18.600000000000001" customHeight="1" x14ac:dyDescent="0.25">
      <c r="A26" s="15">
        <v>21</v>
      </c>
      <c r="B26" s="10" t="s">
        <v>24</v>
      </c>
      <c r="C26" s="6" t="s">
        <v>7</v>
      </c>
      <c r="D26" s="7">
        <v>4.6379999999999999</v>
      </c>
      <c r="E26" s="29">
        <v>4.7560000000000002</v>
      </c>
      <c r="F26" s="36">
        <v>4.4740000000000002</v>
      </c>
      <c r="G26" s="8">
        <f t="shared" si="0"/>
        <v>4.6226666666666665</v>
      </c>
    </row>
    <row r="27" spans="1:7" ht="18.600000000000001" customHeight="1" x14ac:dyDescent="0.25">
      <c r="A27" s="15">
        <v>22</v>
      </c>
      <c r="B27" s="10" t="s">
        <v>25</v>
      </c>
      <c r="C27" s="6" t="s">
        <v>7</v>
      </c>
      <c r="D27" s="7">
        <v>4.4048096192384767</v>
      </c>
      <c r="E27" s="29">
        <v>4.4048096192384767</v>
      </c>
      <c r="F27" s="36">
        <v>4.4400000000000004</v>
      </c>
      <c r="G27" s="8">
        <f t="shared" si="0"/>
        <v>4.4165397461589846</v>
      </c>
    </row>
    <row r="28" spans="1:7" ht="18.600000000000001" customHeight="1" x14ac:dyDescent="0.25">
      <c r="A28" s="15">
        <v>23</v>
      </c>
      <c r="B28" s="10" t="s">
        <v>26</v>
      </c>
      <c r="C28" s="6" t="s">
        <v>7</v>
      </c>
      <c r="D28" s="7">
        <v>4.4619999999999997</v>
      </c>
      <c r="E28" s="29">
        <v>4.4139999999999997</v>
      </c>
      <c r="F28" s="36">
        <v>4.4080000000000004</v>
      </c>
      <c r="G28" s="8">
        <f t="shared" si="0"/>
        <v>4.4279999999999999</v>
      </c>
    </row>
    <row r="29" spans="1:7" ht="18.600000000000001" customHeight="1" x14ac:dyDescent="0.25">
      <c r="A29" s="15">
        <v>24</v>
      </c>
      <c r="B29" s="10" t="s">
        <v>27</v>
      </c>
      <c r="C29" s="6" t="s">
        <v>7</v>
      </c>
      <c r="D29" s="7"/>
      <c r="E29" s="29">
        <v>4.175238095238095</v>
      </c>
      <c r="F29" s="36">
        <v>4.3843137254901965</v>
      </c>
      <c r="G29" s="8">
        <f>SUM(D29:F29)/2</f>
        <v>4.2797759103641457</v>
      </c>
    </row>
    <row r="30" spans="1:7" ht="15.75" customHeight="1" x14ac:dyDescent="0.25">
      <c r="A30" s="12" t="s">
        <v>32</v>
      </c>
      <c r="B30" s="17"/>
      <c r="C30" s="22" t="s">
        <v>7</v>
      </c>
      <c r="D30" s="42">
        <v>4.421163772876584</v>
      </c>
      <c r="E30" s="27">
        <v>4.4456876918506785</v>
      </c>
      <c r="F30" s="38">
        <v>4.4489017341040462</v>
      </c>
      <c r="G30" s="8">
        <f t="shared" si="0"/>
        <v>4.4385843996104359</v>
      </c>
    </row>
    <row r="31" spans="1:7" x14ac:dyDescent="0.25">
      <c r="A31" s="18" t="s">
        <v>33</v>
      </c>
      <c r="B31" s="19"/>
      <c r="C31" s="6"/>
      <c r="D31" s="14"/>
      <c r="E31" s="29"/>
      <c r="F31" s="36"/>
      <c r="G31" s="8"/>
    </row>
    <row r="32" spans="1:7" ht="18.600000000000001" customHeight="1" x14ac:dyDescent="0.25">
      <c r="A32" s="15">
        <v>1</v>
      </c>
      <c r="B32" s="11" t="s">
        <v>6</v>
      </c>
      <c r="C32" s="6" t="s">
        <v>7</v>
      </c>
      <c r="D32" s="29">
        <v>4.08</v>
      </c>
      <c r="E32" s="29">
        <v>4.0810000000000004</v>
      </c>
      <c r="F32" s="36">
        <v>4.67</v>
      </c>
      <c r="G32" s="8">
        <f>SUM(D32:F32)/3</f>
        <v>4.2770000000000001</v>
      </c>
    </row>
    <row r="33" spans="1:7" ht="18.600000000000001" customHeight="1" x14ac:dyDescent="0.25">
      <c r="A33" s="15">
        <v>2</v>
      </c>
      <c r="B33" s="11" t="s">
        <v>8</v>
      </c>
      <c r="C33" s="6" t="s">
        <v>7</v>
      </c>
      <c r="D33" s="29">
        <v>4.3624999999999998</v>
      </c>
      <c r="E33" s="29">
        <v>4.5111111111111111</v>
      </c>
      <c r="F33" s="36">
        <v>4.3573770491803279</v>
      </c>
      <c r="G33" s="8">
        <f t="shared" si="0"/>
        <v>4.4103293867638129</v>
      </c>
    </row>
    <row r="34" spans="1:7" ht="18.600000000000001" customHeight="1" x14ac:dyDescent="0.25">
      <c r="A34" s="15">
        <v>3</v>
      </c>
      <c r="B34" s="11" t="s">
        <v>9</v>
      </c>
      <c r="C34" s="6" t="s">
        <v>7</v>
      </c>
      <c r="D34" s="30">
        <v>4.5220000000000002</v>
      </c>
      <c r="E34" s="30">
        <v>4.444</v>
      </c>
      <c r="F34" s="37">
        <v>4.4139999999999997</v>
      </c>
      <c r="G34" s="8">
        <f t="shared" si="0"/>
        <v>4.46</v>
      </c>
    </row>
    <row r="35" spans="1:7" ht="18.600000000000001" customHeight="1" x14ac:dyDescent="0.25">
      <c r="A35" s="15">
        <v>4</v>
      </c>
      <c r="B35" s="11" t="s">
        <v>12</v>
      </c>
      <c r="C35" s="6" t="s">
        <v>7</v>
      </c>
      <c r="D35" s="28"/>
      <c r="E35" s="29">
        <v>4.6379746835443036</v>
      </c>
      <c r="F35" s="36">
        <v>4.6360000000000001</v>
      </c>
      <c r="G35" s="8">
        <f>SUM(D35:F35)/2</f>
        <v>4.6369873417721514</v>
      </c>
    </row>
    <row r="36" spans="1:7" ht="18.600000000000001" customHeight="1" x14ac:dyDescent="0.25">
      <c r="A36" s="15">
        <v>5</v>
      </c>
      <c r="B36" s="11" t="s">
        <v>13</v>
      </c>
      <c r="C36" s="6" t="s">
        <v>7</v>
      </c>
      <c r="D36" s="29">
        <v>4.9411764705882355</v>
      </c>
      <c r="E36" s="29"/>
      <c r="F36" s="36">
        <v>5</v>
      </c>
      <c r="G36" s="8">
        <f>SUM(D36:F36)/2</f>
        <v>4.9705882352941178</v>
      </c>
    </row>
    <row r="37" spans="1:7" ht="18.600000000000001" customHeight="1" x14ac:dyDescent="0.25">
      <c r="A37" s="15">
        <v>6</v>
      </c>
      <c r="B37" s="11" t="s">
        <v>14</v>
      </c>
      <c r="C37" s="6" t="s">
        <v>7</v>
      </c>
      <c r="D37" s="29"/>
      <c r="E37" s="29"/>
      <c r="F37" s="36"/>
      <c r="G37" s="8">
        <f t="shared" si="0"/>
        <v>0</v>
      </c>
    </row>
    <row r="38" spans="1:7" ht="18.600000000000001" customHeight="1" x14ac:dyDescent="0.25">
      <c r="A38" s="15">
        <v>7</v>
      </c>
      <c r="B38" s="11" t="s">
        <v>29</v>
      </c>
      <c r="C38" s="6" t="s">
        <v>7</v>
      </c>
      <c r="D38" s="29">
        <v>4.4514285714285711</v>
      </c>
      <c r="E38" s="29"/>
      <c r="F38" s="36">
        <v>4.024</v>
      </c>
      <c r="G38" s="8">
        <f>SUM(D38:F38)/2</f>
        <v>4.2377142857142855</v>
      </c>
    </row>
    <row r="39" spans="1:7" ht="18.600000000000001" customHeight="1" x14ac:dyDescent="0.25">
      <c r="A39" s="15">
        <v>8</v>
      </c>
      <c r="B39" s="11" t="s">
        <v>10</v>
      </c>
      <c r="C39" s="6" t="s">
        <v>7</v>
      </c>
      <c r="D39" s="29"/>
      <c r="E39" s="29">
        <v>4.2460000000000004</v>
      </c>
      <c r="F39" s="36">
        <v>4.25</v>
      </c>
      <c r="G39" s="8">
        <f>SUM(D39:F39)/2</f>
        <v>4.2480000000000002</v>
      </c>
    </row>
    <row r="40" spans="1:7" x14ac:dyDescent="0.25">
      <c r="A40" s="15">
        <v>9</v>
      </c>
      <c r="B40" s="16" t="s">
        <v>30</v>
      </c>
      <c r="C40" s="6" t="s">
        <v>7</v>
      </c>
      <c r="D40" s="29">
        <v>4.2089887640449435</v>
      </c>
      <c r="E40" s="29">
        <v>4.1680000000000001</v>
      </c>
      <c r="F40" s="25"/>
      <c r="G40" s="8">
        <f>SUM(D40:F40)/2</f>
        <v>4.1884943820224718</v>
      </c>
    </row>
    <row r="41" spans="1:7" ht="18.600000000000001" customHeight="1" x14ac:dyDescent="0.25">
      <c r="A41" s="15">
        <v>10</v>
      </c>
      <c r="B41" s="11" t="s">
        <v>11</v>
      </c>
      <c r="C41" s="6" t="s">
        <v>7</v>
      </c>
      <c r="D41" s="29">
        <v>4.3319999999999999</v>
      </c>
      <c r="E41" s="29">
        <v>4.3440000000000003</v>
      </c>
      <c r="F41" s="36">
        <v>4.3479999999999999</v>
      </c>
      <c r="G41" s="8">
        <f t="shared" si="0"/>
        <v>4.3413333333333339</v>
      </c>
    </row>
    <row r="42" spans="1:7" ht="18.600000000000001" customHeight="1" x14ac:dyDescent="0.25">
      <c r="A42" s="15">
        <v>11</v>
      </c>
      <c r="B42" s="10" t="s">
        <v>15</v>
      </c>
      <c r="C42" s="6" t="s">
        <v>7</v>
      </c>
      <c r="D42" s="29"/>
      <c r="E42" s="29"/>
      <c r="F42" s="36">
        <v>4.5940000000000003</v>
      </c>
      <c r="G42" s="8">
        <f>SUM(D42:F42)</f>
        <v>4.5940000000000003</v>
      </c>
    </row>
    <row r="43" spans="1:7" ht="18.600000000000001" customHeight="1" x14ac:dyDescent="0.25">
      <c r="A43" s="15">
        <v>12</v>
      </c>
      <c r="B43" s="10" t="s">
        <v>16</v>
      </c>
      <c r="C43" s="6" t="s">
        <v>7</v>
      </c>
      <c r="D43" s="29">
        <v>4.7699999999999996</v>
      </c>
      <c r="E43" s="29">
        <v>4.5339999999999998</v>
      </c>
      <c r="F43" s="36">
        <v>4.6459999999999999</v>
      </c>
      <c r="G43" s="8">
        <f t="shared" si="0"/>
        <v>4.6499999999999995</v>
      </c>
    </row>
    <row r="44" spans="1:7" ht="18.600000000000001" customHeight="1" x14ac:dyDescent="0.25">
      <c r="A44" s="15">
        <v>13</v>
      </c>
      <c r="B44" s="11" t="s">
        <v>17</v>
      </c>
      <c r="C44" s="6" t="s">
        <v>7</v>
      </c>
      <c r="D44" s="29">
        <v>3.96</v>
      </c>
      <c r="E44" s="29">
        <v>4.0640000000000001</v>
      </c>
      <c r="F44" s="36">
        <v>4.882352941176471</v>
      </c>
      <c r="G44" s="8">
        <f t="shared" si="0"/>
        <v>4.3021176470588243</v>
      </c>
    </row>
    <row r="45" spans="1:7" ht="18.600000000000001" customHeight="1" x14ac:dyDescent="0.25">
      <c r="A45" s="15">
        <v>14</v>
      </c>
      <c r="B45" s="10" t="s">
        <v>18</v>
      </c>
      <c r="C45" s="6" t="s">
        <v>7</v>
      </c>
      <c r="D45" s="29">
        <v>4.6020000000000003</v>
      </c>
      <c r="E45" s="29">
        <v>4.5439999999999996</v>
      </c>
      <c r="F45" s="36">
        <v>4.6520000000000001</v>
      </c>
      <c r="G45" s="8">
        <f t="shared" si="0"/>
        <v>4.5993333333333339</v>
      </c>
    </row>
    <row r="46" spans="1:7" ht="18.600000000000001" customHeight="1" x14ac:dyDescent="0.25">
      <c r="A46" s="15">
        <v>15</v>
      </c>
      <c r="B46" s="10" t="s">
        <v>19</v>
      </c>
      <c r="C46" s="6" t="s">
        <v>7</v>
      </c>
      <c r="D46" s="29"/>
      <c r="E46" s="29">
        <v>4.7371323529411766</v>
      </c>
      <c r="F46" s="36"/>
      <c r="G46" s="8">
        <f>SUM(D46:F46)</f>
        <v>4.7371323529411766</v>
      </c>
    </row>
    <row r="47" spans="1:7" ht="18.600000000000001" customHeight="1" x14ac:dyDescent="0.25">
      <c r="A47" s="15">
        <v>16</v>
      </c>
      <c r="B47" s="10" t="s">
        <v>31</v>
      </c>
      <c r="C47" s="6" t="s">
        <v>7</v>
      </c>
      <c r="D47" s="29">
        <v>4.42</v>
      </c>
      <c r="E47" s="29">
        <v>4.63</v>
      </c>
      <c r="F47" s="36">
        <v>4.4293893129770989</v>
      </c>
      <c r="G47" s="8">
        <f t="shared" si="0"/>
        <v>4.4931297709923665</v>
      </c>
    </row>
    <row r="48" spans="1:7" ht="18.600000000000001" customHeight="1" x14ac:dyDescent="0.25">
      <c r="A48" s="15">
        <v>17</v>
      </c>
      <c r="B48" s="10" t="s">
        <v>20</v>
      </c>
      <c r="C48" s="6" t="s">
        <v>7</v>
      </c>
      <c r="D48" s="29">
        <v>4.6479999999999997</v>
      </c>
      <c r="E48" s="29">
        <v>4.5640000000000001</v>
      </c>
      <c r="F48" s="36"/>
      <c r="G48" s="8">
        <f>SUM(D48:F48)/2</f>
        <v>4.6059999999999999</v>
      </c>
    </row>
    <row r="49" spans="1:7" ht="18.600000000000001" customHeight="1" x14ac:dyDescent="0.25">
      <c r="A49" s="15">
        <v>18</v>
      </c>
      <c r="B49" s="10" t="s">
        <v>21</v>
      </c>
      <c r="C49" s="6" t="s">
        <v>7</v>
      </c>
      <c r="D49" s="29">
        <v>4.0640000000000001</v>
      </c>
      <c r="E49" s="29">
        <v>4.28</v>
      </c>
      <c r="F49" s="36">
        <v>3.97</v>
      </c>
      <c r="G49" s="8">
        <f t="shared" si="0"/>
        <v>4.1046666666666676</v>
      </c>
    </row>
    <row r="50" spans="1:7" ht="18.600000000000001" customHeight="1" x14ac:dyDescent="0.25">
      <c r="A50" s="15">
        <v>19</v>
      </c>
      <c r="B50" s="10" t="s">
        <v>22</v>
      </c>
      <c r="C50" s="6" t="s">
        <v>7</v>
      </c>
      <c r="D50" s="29">
        <v>4.7140000000000004</v>
      </c>
      <c r="E50" s="29">
        <v>4.4619999999999997</v>
      </c>
      <c r="F50" s="36">
        <v>4.4133333333333331</v>
      </c>
      <c r="G50" s="8">
        <f t="shared" si="0"/>
        <v>4.5297777777777775</v>
      </c>
    </row>
    <row r="51" spans="1:7" ht="18.600000000000001" customHeight="1" x14ac:dyDescent="0.25">
      <c r="A51" s="15">
        <v>20</v>
      </c>
      <c r="B51" s="10" t="s">
        <v>23</v>
      </c>
      <c r="C51" s="6" t="s">
        <v>7</v>
      </c>
      <c r="D51" s="29">
        <v>4.2619999999999996</v>
      </c>
      <c r="E51" s="29">
        <v>4.242</v>
      </c>
      <c r="F51" s="36">
        <v>4.266</v>
      </c>
      <c r="G51" s="8">
        <f t="shared" si="0"/>
        <v>4.2566666666666668</v>
      </c>
    </row>
    <row r="52" spans="1:7" ht="18.600000000000001" customHeight="1" x14ac:dyDescent="0.25">
      <c r="A52" s="15">
        <v>21</v>
      </c>
      <c r="B52" s="10" t="s">
        <v>24</v>
      </c>
      <c r="C52" s="6" t="s">
        <v>7</v>
      </c>
      <c r="D52" s="29">
        <v>4.6379999999999999</v>
      </c>
      <c r="E52" s="29">
        <v>4.6219999999999999</v>
      </c>
      <c r="F52" s="36">
        <v>4.258</v>
      </c>
      <c r="G52" s="8">
        <f t="shared" si="0"/>
        <v>4.5060000000000002</v>
      </c>
    </row>
    <row r="53" spans="1:7" ht="18.600000000000001" customHeight="1" x14ac:dyDescent="0.25">
      <c r="A53" s="15">
        <v>22</v>
      </c>
      <c r="B53" s="10" t="s">
        <v>25</v>
      </c>
      <c r="C53" s="6" t="s">
        <v>7</v>
      </c>
      <c r="D53" s="29">
        <v>4.4820000000000002</v>
      </c>
      <c r="E53" s="29">
        <v>4.4820000000000002</v>
      </c>
      <c r="F53" s="36">
        <v>4.3600000000000003</v>
      </c>
      <c r="G53" s="8">
        <f t="shared" si="0"/>
        <v>4.4413333333333336</v>
      </c>
    </row>
    <row r="54" spans="1:7" ht="18.600000000000001" customHeight="1" x14ac:dyDescent="0.25">
      <c r="A54" s="15">
        <v>23</v>
      </c>
      <c r="B54" s="10" t="s">
        <v>26</v>
      </c>
      <c r="C54" s="6" t="s">
        <v>7</v>
      </c>
      <c r="D54" s="29">
        <v>4.33</v>
      </c>
      <c r="E54" s="29">
        <v>4.2560000000000002</v>
      </c>
      <c r="F54" s="36">
        <v>4.2519999999999998</v>
      </c>
      <c r="G54" s="8">
        <f t="shared" si="0"/>
        <v>4.2793333333333337</v>
      </c>
    </row>
    <row r="55" spans="1:7" ht="18.600000000000001" customHeight="1" x14ac:dyDescent="0.25">
      <c r="A55" s="15">
        <v>24</v>
      </c>
      <c r="B55" s="10" t="s">
        <v>27</v>
      </c>
      <c r="C55" s="6" t="s">
        <v>7</v>
      </c>
      <c r="D55" s="29"/>
      <c r="E55" s="29">
        <v>4.1333333333333337</v>
      </c>
      <c r="F55" s="36">
        <v>4.3897637795275593</v>
      </c>
      <c r="G55" s="8">
        <f>SUM(D55:F55)/2</f>
        <v>4.2615485564304461</v>
      </c>
    </row>
    <row r="56" spans="1:7" ht="16.899999999999999" customHeight="1" x14ac:dyDescent="0.25">
      <c r="A56" s="12" t="s">
        <v>34</v>
      </c>
      <c r="B56" s="17"/>
      <c r="C56" s="22" t="s">
        <v>7</v>
      </c>
      <c r="D56" s="27">
        <v>4.389442815249267</v>
      </c>
      <c r="E56" s="27">
        <v>4.378450315457413</v>
      </c>
      <c r="F56" s="38">
        <v>4.4071461609620721</v>
      </c>
      <c r="G56" s="8">
        <f t="shared" si="0"/>
        <v>4.3916797638895844</v>
      </c>
    </row>
    <row r="57" spans="1:7" x14ac:dyDescent="0.25">
      <c r="A57" s="18" t="s">
        <v>35</v>
      </c>
      <c r="B57" s="20"/>
      <c r="C57" s="6"/>
      <c r="D57" s="29"/>
      <c r="E57" s="29"/>
      <c r="F57" s="25"/>
      <c r="G57" s="8"/>
    </row>
    <row r="58" spans="1:7" ht="18.600000000000001" customHeight="1" x14ac:dyDescent="0.25">
      <c r="A58" s="15">
        <v>1</v>
      </c>
      <c r="B58" s="11" t="s">
        <v>6</v>
      </c>
      <c r="C58" s="6" t="s">
        <v>7</v>
      </c>
      <c r="D58" s="29">
        <v>3.733888888888889</v>
      </c>
      <c r="E58" s="29">
        <v>3.7250000000000001</v>
      </c>
      <c r="F58" s="40">
        <v>4.34</v>
      </c>
      <c r="G58" s="8">
        <f>SUM(D58:F58)/3</f>
        <v>3.932962962962963</v>
      </c>
    </row>
    <row r="59" spans="1:7" ht="18.600000000000001" customHeight="1" x14ac:dyDescent="0.25">
      <c r="A59" s="15">
        <v>2</v>
      </c>
      <c r="B59" s="11" t="s">
        <v>8</v>
      </c>
      <c r="C59" s="6" t="s">
        <v>7</v>
      </c>
      <c r="D59" s="29">
        <v>3.88</v>
      </c>
      <c r="E59" s="29">
        <v>4.4012345679012341</v>
      </c>
      <c r="F59" s="40">
        <v>3.9160583941605838</v>
      </c>
      <c r="G59" s="8">
        <f t="shared" si="0"/>
        <v>4.065764320687272</v>
      </c>
    </row>
    <row r="60" spans="1:7" ht="18.600000000000001" customHeight="1" x14ac:dyDescent="0.25">
      <c r="A60" s="15">
        <v>3</v>
      </c>
      <c r="B60" s="11" t="s">
        <v>9</v>
      </c>
      <c r="C60" s="6" t="s">
        <v>7</v>
      </c>
      <c r="D60" s="30">
        <v>4.4666666666666668</v>
      </c>
      <c r="E60" s="30">
        <v>4.543333333333333</v>
      </c>
      <c r="F60" s="37">
        <v>4.4222222222222225</v>
      </c>
      <c r="G60" s="8">
        <f t="shared" si="0"/>
        <v>4.4774074074074077</v>
      </c>
    </row>
    <row r="61" spans="1:7" ht="18.600000000000001" customHeight="1" x14ac:dyDescent="0.25">
      <c r="A61" s="15">
        <v>4</v>
      </c>
      <c r="B61" s="11" t="s">
        <v>12</v>
      </c>
      <c r="C61" s="6" t="s">
        <v>7</v>
      </c>
      <c r="D61" s="28"/>
      <c r="E61" s="29">
        <v>4.628691983122363</v>
      </c>
      <c r="F61" s="40">
        <v>4.6188888888888888</v>
      </c>
      <c r="G61" s="8">
        <f>SUM(D61:F61)/2</f>
        <v>4.6237904360056259</v>
      </c>
    </row>
    <row r="62" spans="1:7" ht="18.600000000000001" customHeight="1" x14ac:dyDescent="0.25">
      <c r="A62" s="15">
        <v>5</v>
      </c>
      <c r="B62" s="11" t="s">
        <v>13</v>
      </c>
      <c r="C62" s="6" t="s">
        <v>7</v>
      </c>
      <c r="D62" s="29">
        <v>4.9803921568627452</v>
      </c>
      <c r="E62" s="29"/>
      <c r="F62" s="40">
        <v>5</v>
      </c>
      <c r="G62" s="8">
        <f>SUM(D62:F62)/2</f>
        <v>4.9901960784313726</v>
      </c>
    </row>
    <row r="63" spans="1:7" ht="18.600000000000001" customHeight="1" x14ac:dyDescent="0.25">
      <c r="A63" s="15">
        <v>6</v>
      </c>
      <c r="B63" s="11" t="s">
        <v>14</v>
      </c>
      <c r="C63" s="6" t="s">
        <v>7</v>
      </c>
      <c r="D63" s="29"/>
      <c r="E63" s="29"/>
      <c r="F63" s="40"/>
      <c r="G63" s="8">
        <f t="shared" si="0"/>
        <v>0</v>
      </c>
    </row>
    <row r="64" spans="1:7" ht="18.600000000000001" customHeight="1" x14ac:dyDescent="0.25">
      <c r="A64" s="15">
        <v>7</v>
      </c>
      <c r="B64" s="11" t="s">
        <v>29</v>
      </c>
      <c r="C64" s="6" t="s">
        <v>7</v>
      </c>
      <c r="D64" s="29">
        <v>4.1751592356687901</v>
      </c>
      <c r="E64" s="29"/>
      <c r="F64" s="40">
        <v>3.6277777777777778</v>
      </c>
      <c r="G64" s="8">
        <f>SUM(D64:F64)/2</f>
        <v>3.9014685067232842</v>
      </c>
    </row>
    <row r="65" spans="1:7" ht="18.600000000000001" customHeight="1" x14ac:dyDescent="0.25">
      <c r="A65" s="15">
        <v>8</v>
      </c>
      <c r="B65" s="11" t="s">
        <v>10</v>
      </c>
      <c r="C65" s="6" t="s">
        <v>7</v>
      </c>
      <c r="D65" s="29"/>
      <c r="E65" s="29">
        <v>4.318888888888889</v>
      </c>
      <c r="F65" s="40">
        <v>4.3396436525612474</v>
      </c>
      <c r="G65" s="8">
        <f>SUM(D65:F65)/2</f>
        <v>4.3292662707250678</v>
      </c>
    </row>
    <row r="66" spans="1:7" x14ac:dyDescent="0.25">
      <c r="A66" s="15">
        <v>9</v>
      </c>
      <c r="B66" s="16" t="s">
        <v>30</v>
      </c>
      <c r="C66" s="6" t="s">
        <v>7</v>
      </c>
      <c r="D66" s="29">
        <v>4.1285892634207242</v>
      </c>
      <c r="E66" s="29">
        <v>4.0777777777777775</v>
      </c>
      <c r="F66" s="40"/>
      <c r="G66" s="8">
        <f>SUM(D66:F66)/2</f>
        <v>4.1031835205992504</v>
      </c>
    </row>
    <row r="67" spans="1:7" ht="18.600000000000001" customHeight="1" x14ac:dyDescent="0.25">
      <c r="A67" s="15">
        <v>10</v>
      </c>
      <c r="B67" s="11" t="s">
        <v>11</v>
      </c>
      <c r="C67" s="6" t="s">
        <v>7</v>
      </c>
      <c r="D67" s="29">
        <v>4.1266666666666669</v>
      </c>
      <c r="E67" s="29">
        <v>4.1066666666666665</v>
      </c>
      <c r="F67" s="40">
        <v>4.2677777777777779</v>
      </c>
      <c r="G67" s="8">
        <f t="shared" si="0"/>
        <v>4.1670370370370371</v>
      </c>
    </row>
    <row r="68" spans="1:7" ht="18.600000000000001" customHeight="1" x14ac:dyDescent="0.25">
      <c r="A68" s="15">
        <v>11</v>
      </c>
      <c r="B68" s="10" t="s">
        <v>15</v>
      </c>
      <c r="C68" s="6" t="s">
        <v>7</v>
      </c>
      <c r="D68" s="29"/>
      <c r="E68" s="29"/>
      <c r="F68" s="40">
        <v>4.1422222222222222</v>
      </c>
      <c r="G68" s="8">
        <f>SUM(D68:F68)</f>
        <v>4.1422222222222222</v>
      </c>
    </row>
    <row r="69" spans="1:7" ht="18.600000000000001" customHeight="1" x14ac:dyDescent="0.25">
      <c r="A69" s="15">
        <v>12</v>
      </c>
      <c r="B69" s="10" t="s">
        <v>16</v>
      </c>
      <c r="C69" s="6" t="s">
        <v>7</v>
      </c>
      <c r="D69" s="29">
        <v>4.2633333333333336</v>
      </c>
      <c r="E69" s="29">
        <v>4.2288888888888891</v>
      </c>
      <c r="F69" s="40">
        <v>4.2288888888888891</v>
      </c>
      <c r="G69" s="8">
        <f t="shared" si="0"/>
        <v>4.2403703703703703</v>
      </c>
    </row>
    <row r="70" spans="1:7" ht="18.600000000000001" customHeight="1" x14ac:dyDescent="0.25">
      <c r="A70" s="15">
        <v>13</v>
      </c>
      <c r="B70" s="11" t="s">
        <v>17</v>
      </c>
      <c r="C70" s="6" t="s">
        <v>7</v>
      </c>
      <c r="D70" s="29">
        <v>4.0355555555555558</v>
      </c>
      <c r="E70" s="29">
        <v>4.0911111111111111</v>
      </c>
      <c r="F70" s="40">
        <v>4.405228758169935</v>
      </c>
      <c r="G70" s="8">
        <f t="shared" si="0"/>
        <v>4.177298474945534</v>
      </c>
    </row>
    <row r="71" spans="1:7" ht="18.600000000000001" customHeight="1" x14ac:dyDescent="0.25">
      <c r="A71" s="15">
        <v>14</v>
      </c>
      <c r="B71" s="10" t="s">
        <v>18</v>
      </c>
      <c r="C71" s="6" t="s">
        <v>7</v>
      </c>
      <c r="D71" s="29">
        <v>4.3288888888888888</v>
      </c>
      <c r="E71" s="29">
        <v>4.1711111111111112</v>
      </c>
      <c r="F71" s="40">
        <v>4.3022222222222224</v>
      </c>
      <c r="G71" s="8">
        <f t="shared" ref="G71:G82" si="1">SUM(D71:F71)/3</f>
        <v>4.2674074074074078</v>
      </c>
    </row>
    <row r="72" spans="1:7" ht="18.600000000000001" customHeight="1" x14ac:dyDescent="0.25">
      <c r="A72" s="15">
        <v>15</v>
      </c>
      <c r="B72" s="10" t="s">
        <v>19</v>
      </c>
      <c r="C72" s="6" t="s">
        <v>7</v>
      </c>
      <c r="D72" s="29"/>
      <c r="E72" s="29">
        <v>4.7366666666666664</v>
      </c>
      <c r="F72" s="40"/>
      <c r="G72" s="8">
        <f>SUM(D72:F72)</f>
        <v>4.7366666666666664</v>
      </c>
    </row>
    <row r="73" spans="1:7" ht="18.600000000000001" customHeight="1" x14ac:dyDescent="0.25">
      <c r="A73" s="15">
        <v>16</v>
      </c>
      <c r="B73" s="10" t="s">
        <v>31</v>
      </c>
      <c r="C73" s="6" t="s">
        <v>7</v>
      </c>
      <c r="D73" s="29">
        <v>4.3099999999999996</v>
      </c>
      <c r="E73" s="29">
        <v>4.3099999999999996</v>
      </c>
      <c r="F73" s="40">
        <v>4.0211864406779663</v>
      </c>
      <c r="G73" s="8">
        <f t="shared" si="1"/>
        <v>4.2137288135593218</v>
      </c>
    </row>
    <row r="74" spans="1:7" ht="18.600000000000001" customHeight="1" x14ac:dyDescent="0.25">
      <c r="A74" s="15">
        <v>17</v>
      </c>
      <c r="B74" s="10" t="s">
        <v>20</v>
      </c>
      <c r="C74" s="6" t="s">
        <v>7</v>
      </c>
      <c r="D74" s="29">
        <v>4.485555555555556</v>
      </c>
      <c r="E74" s="29">
        <v>4.4066666666666663</v>
      </c>
      <c r="F74" s="40"/>
      <c r="G74" s="8">
        <f>SUM(D74:F74)/2</f>
        <v>4.4461111111111116</v>
      </c>
    </row>
    <row r="75" spans="1:7" ht="18.600000000000001" customHeight="1" x14ac:dyDescent="0.25">
      <c r="A75" s="15">
        <v>18</v>
      </c>
      <c r="B75" s="10" t="s">
        <v>21</v>
      </c>
      <c r="C75" s="6" t="s">
        <v>7</v>
      </c>
      <c r="D75" s="29">
        <v>3.9977777777777779</v>
      </c>
      <c r="E75" s="29">
        <v>4.1977777777777776</v>
      </c>
      <c r="F75" s="40">
        <v>4.2122222222222225</v>
      </c>
      <c r="G75" s="8">
        <f t="shared" si="1"/>
        <v>4.1359259259259256</v>
      </c>
    </row>
    <row r="76" spans="1:7" ht="18.600000000000001" customHeight="1" x14ac:dyDescent="0.25">
      <c r="A76" s="15">
        <v>19</v>
      </c>
      <c r="B76" s="10" t="s">
        <v>22</v>
      </c>
      <c r="C76" s="6" t="s">
        <v>7</v>
      </c>
      <c r="D76" s="29">
        <v>4.6166666666666663</v>
      </c>
      <c r="E76" s="29">
        <v>4.4411111111111108</v>
      </c>
      <c r="F76" s="40">
        <v>4.4759259259259263</v>
      </c>
      <c r="G76" s="8">
        <f t="shared" si="1"/>
        <v>4.5112345679012344</v>
      </c>
    </row>
    <row r="77" spans="1:7" ht="18.600000000000001" customHeight="1" x14ac:dyDescent="0.25">
      <c r="A77" s="15">
        <v>20</v>
      </c>
      <c r="B77" s="10" t="s">
        <v>23</v>
      </c>
      <c r="C77" s="6" t="s">
        <v>7</v>
      </c>
      <c r="D77" s="29">
        <v>3.8644444444444446</v>
      </c>
      <c r="E77" s="29">
        <v>3.8111111111111109</v>
      </c>
      <c r="F77" s="40">
        <v>3.8322222222222222</v>
      </c>
      <c r="G77" s="8">
        <f t="shared" si="1"/>
        <v>3.8359259259259257</v>
      </c>
    </row>
    <row r="78" spans="1:7" ht="18.600000000000001" customHeight="1" x14ac:dyDescent="0.25">
      <c r="A78" s="15">
        <v>21</v>
      </c>
      <c r="B78" s="10" t="s">
        <v>24</v>
      </c>
      <c r="C78" s="6" t="s">
        <v>7</v>
      </c>
      <c r="D78" s="29">
        <v>4.5955555555555554</v>
      </c>
      <c r="E78" s="29">
        <v>4.6366666666666667</v>
      </c>
      <c r="F78" s="40">
        <v>4.1822222222222223</v>
      </c>
      <c r="G78" s="8">
        <f t="shared" si="1"/>
        <v>4.4714814814814821</v>
      </c>
    </row>
    <row r="79" spans="1:7" ht="18.600000000000001" customHeight="1" x14ac:dyDescent="0.25">
      <c r="A79" s="15">
        <v>22</v>
      </c>
      <c r="B79" s="10" t="s">
        <v>25</v>
      </c>
      <c r="C79" s="6" t="s">
        <v>7</v>
      </c>
      <c r="D79" s="29">
        <v>4.0233333333333334</v>
      </c>
      <c r="E79" s="29">
        <v>4.01</v>
      </c>
      <c r="F79" s="40">
        <v>4.2311111111111108</v>
      </c>
      <c r="G79" s="8">
        <f t="shared" si="1"/>
        <v>4.0881481481481474</v>
      </c>
    </row>
    <row r="80" spans="1:7" ht="18.600000000000001" customHeight="1" x14ac:dyDescent="0.25">
      <c r="A80" s="15">
        <v>23</v>
      </c>
      <c r="B80" s="10" t="s">
        <v>26</v>
      </c>
      <c r="C80" s="6" t="s">
        <v>7</v>
      </c>
      <c r="D80" s="29">
        <v>4.206666666666667</v>
      </c>
      <c r="E80" s="29">
        <v>4.1011111111111109</v>
      </c>
      <c r="F80" s="40">
        <v>4.1044444444444448</v>
      </c>
      <c r="G80" s="8">
        <f t="shared" si="1"/>
        <v>4.1374074074074079</v>
      </c>
    </row>
    <row r="81" spans="1:7" ht="18.600000000000001" customHeight="1" x14ac:dyDescent="0.25">
      <c r="A81" s="15">
        <v>24</v>
      </c>
      <c r="B81" s="10" t="s">
        <v>27</v>
      </c>
      <c r="C81" s="6" t="s">
        <v>7</v>
      </c>
      <c r="D81" s="29"/>
      <c r="E81" s="29">
        <v>3.8021164021164022</v>
      </c>
      <c r="F81" s="40">
        <v>3.9977973568281939</v>
      </c>
      <c r="G81" s="8">
        <f>SUM(D81:F81)/2</f>
        <v>3.8999568794722981</v>
      </c>
    </row>
    <row r="82" spans="1:7" ht="17.45" customHeight="1" x14ac:dyDescent="0.25">
      <c r="A82" s="12" t="s">
        <v>36</v>
      </c>
      <c r="B82" s="17"/>
      <c r="C82" s="22" t="s">
        <v>7</v>
      </c>
      <c r="D82" s="27">
        <v>4.1789089487062503</v>
      </c>
      <c r="E82" s="27">
        <v>4.2014851485148519</v>
      </c>
      <c r="F82" s="39">
        <v>4.1985733564680929</v>
      </c>
      <c r="G82" s="8">
        <f t="shared" si="1"/>
        <v>4.1929891512297317</v>
      </c>
    </row>
    <row r="83" spans="1:7" x14ac:dyDescent="0.25">
      <c r="A83" s="21" t="s">
        <v>37</v>
      </c>
      <c r="B83" s="21"/>
      <c r="C83" s="6"/>
      <c r="D83" s="22"/>
      <c r="E83" s="29"/>
      <c r="F83" s="25"/>
      <c r="G83" s="8"/>
    </row>
    <row r="84" spans="1:7" ht="18.600000000000001" customHeight="1" x14ac:dyDescent="0.25">
      <c r="A84" s="15">
        <v>1</v>
      </c>
      <c r="B84" s="11" t="s">
        <v>6</v>
      </c>
      <c r="C84" s="6" t="s">
        <v>7</v>
      </c>
      <c r="D84" s="7">
        <v>4.2635714285714288</v>
      </c>
      <c r="E84" s="29">
        <v>4.2457142857142856</v>
      </c>
      <c r="F84" s="36">
        <v>4.62</v>
      </c>
      <c r="G84" s="8">
        <f>SUM(D84:F84)/3</f>
        <v>4.3764285714285718</v>
      </c>
    </row>
    <row r="85" spans="1:7" ht="18.600000000000001" customHeight="1" x14ac:dyDescent="0.25">
      <c r="A85" s="15">
        <v>2</v>
      </c>
      <c r="B85" s="11" t="s">
        <v>8</v>
      </c>
      <c r="C85" s="6" t="s">
        <v>7</v>
      </c>
      <c r="D85" s="7">
        <v>4.2678571428571432</v>
      </c>
      <c r="E85" s="29">
        <v>4.583333333333333</v>
      </c>
      <c r="F85" s="36">
        <v>4.4004683840749417</v>
      </c>
      <c r="G85" s="8">
        <f t="shared" ref="G85:G108" si="2">SUM(D85:F85)/3</f>
        <v>4.4172196200884732</v>
      </c>
    </row>
    <row r="86" spans="1:7" ht="18.600000000000001" customHeight="1" x14ac:dyDescent="0.25">
      <c r="A86" s="15">
        <v>3</v>
      </c>
      <c r="B86" s="11" t="s">
        <v>9</v>
      </c>
      <c r="C86" s="6" t="s">
        <v>7</v>
      </c>
      <c r="D86" s="7">
        <v>4.5257142857142858</v>
      </c>
      <c r="E86" s="29">
        <v>4.6042857142857141</v>
      </c>
      <c r="F86" s="36">
        <v>4.5471428571428572</v>
      </c>
      <c r="G86" s="8">
        <f t="shared" si="2"/>
        <v>4.559047619047619</v>
      </c>
    </row>
    <row r="87" spans="1:7" ht="18.600000000000001" customHeight="1" x14ac:dyDescent="0.25">
      <c r="A87" s="15">
        <v>4</v>
      </c>
      <c r="B87" s="11" t="s">
        <v>12</v>
      </c>
      <c r="C87" s="6" t="s">
        <v>7</v>
      </c>
      <c r="D87" s="7"/>
      <c r="E87" s="29">
        <v>4.7215189873417724</v>
      </c>
      <c r="F87" s="36">
        <v>4.67</v>
      </c>
      <c r="G87" s="8">
        <f>SUM(D87:F87)/2</f>
        <v>4.6957594936708862</v>
      </c>
    </row>
    <row r="88" spans="1:7" ht="18.600000000000001" customHeight="1" x14ac:dyDescent="0.25">
      <c r="A88" s="15">
        <v>5</v>
      </c>
      <c r="B88" s="11" t="s">
        <v>13</v>
      </c>
      <c r="C88" s="6" t="s">
        <v>7</v>
      </c>
      <c r="D88" s="7">
        <v>5</v>
      </c>
      <c r="E88" s="29"/>
      <c r="F88" s="36">
        <v>5</v>
      </c>
      <c r="G88" s="8">
        <f>SUM(D88:F88)/2</f>
        <v>5</v>
      </c>
    </row>
    <row r="89" spans="1:7" ht="18.600000000000001" customHeight="1" x14ac:dyDescent="0.25">
      <c r="A89" s="15">
        <v>6</v>
      </c>
      <c r="B89" s="11" t="s">
        <v>14</v>
      </c>
      <c r="C89" s="6" t="s">
        <v>7</v>
      </c>
      <c r="D89" s="7"/>
      <c r="E89" s="29"/>
      <c r="F89" s="36"/>
      <c r="G89" s="8">
        <f t="shared" si="2"/>
        <v>0</v>
      </c>
    </row>
    <row r="90" spans="1:7" ht="18.600000000000001" customHeight="1" x14ac:dyDescent="0.25">
      <c r="A90" s="15">
        <v>7</v>
      </c>
      <c r="B90" s="11" t="s">
        <v>29</v>
      </c>
      <c r="C90" s="6" t="s">
        <v>7</v>
      </c>
      <c r="D90" s="7">
        <v>4.555102040816327</v>
      </c>
      <c r="E90" s="29"/>
      <c r="F90" s="36">
        <v>4.0642857142857141</v>
      </c>
      <c r="G90" s="8">
        <f>SUM(D90:F90)/2</f>
        <v>4.3096938775510205</v>
      </c>
    </row>
    <row r="91" spans="1:7" ht="18.600000000000001" customHeight="1" x14ac:dyDescent="0.25">
      <c r="A91" s="15">
        <v>8</v>
      </c>
      <c r="B91" s="11" t="s">
        <v>10</v>
      </c>
      <c r="C91" s="6" t="s">
        <v>7</v>
      </c>
      <c r="D91" s="7"/>
      <c r="E91" s="29">
        <v>4.4214285714285717</v>
      </c>
      <c r="F91" s="36">
        <v>4.3157142857142858</v>
      </c>
      <c r="G91" s="8">
        <f>SUM(D91:F91)/2</f>
        <v>4.3685714285714283</v>
      </c>
    </row>
    <row r="92" spans="1:7" x14ac:dyDescent="0.25">
      <c r="A92" s="15">
        <v>9</v>
      </c>
      <c r="B92" s="16" t="s">
        <v>30</v>
      </c>
      <c r="C92" s="6" t="s">
        <v>7</v>
      </c>
      <c r="D92" s="7">
        <v>4.3900481540930976</v>
      </c>
      <c r="E92" s="29">
        <v>4.1785714285714288</v>
      </c>
      <c r="F92" s="36"/>
      <c r="G92" s="8">
        <f>SUM(D92:F92)/2</f>
        <v>4.2843097913322632</v>
      </c>
    </row>
    <row r="93" spans="1:7" ht="18.600000000000001" customHeight="1" x14ac:dyDescent="0.25">
      <c r="A93" s="15">
        <v>10</v>
      </c>
      <c r="B93" s="11" t="s">
        <v>11</v>
      </c>
      <c r="C93" s="6" t="s">
        <v>7</v>
      </c>
      <c r="D93" s="7">
        <v>4.3157142857142858</v>
      </c>
      <c r="E93" s="29">
        <v>4.4042857142857139</v>
      </c>
      <c r="F93" s="36">
        <v>4.4042857142857139</v>
      </c>
      <c r="G93" s="8">
        <f t="shared" si="2"/>
        <v>4.374761904761904</v>
      </c>
    </row>
    <row r="94" spans="1:7" ht="18.600000000000001" customHeight="1" x14ac:dyDescent="0.25">
      <c r="A94" s="15">
        <v>11</v>
      </c>
      <c r="B94" s="10" t="s">
        <v>15</v>
      </c>
      <c r="C94" s="6" t="s">
        <v>7</v>
      </c>
      <c r="D94" s="7"/>
      <c r="E94" s="29"/>
      <c r="F94" s="36">
        <v>4.5071428571428571</v>
      </c>
      <c r="G94" s="8">
        <f>SUM(D94:F94)</f>
        <v>4.5071428571428571</v>
      </c>
    </row>
    <row r="95" spans="1:7" ht="18.600000000000001" customHeight="1" x14ac:dyDescent="0.25">
      <c r="A95" s="15">
        <v>12</v>
      </c>
      <c r="B95" s="10" t="s">
        <v>16</v>
      </c>
      <c r="C95" s="6" t="s">
        <v>7</v>
      </c>
      <c r="D95" s="7">
        <v>4.725714285714286</v>
      </c>
      <c r="E95" s="29">
        <v>4.6171428571428574</v>
      </c>
      <c r="F95" s="36">
        <v>4.66</v>
      </c>
      <c r="G95" s="8">
        <f t="shared" si="2"/>
        <v>4.6676190476190476</v>
      </c>
    </row>
    <row r="96" spans="1:7" ht="18.600000000000001" customHeight="1" x14ac:dyDescent="0.25">
      <c r="A96" s="15">
        <v>13</v>
      </c>
      <c r="B96" s="11" t="s">
        <v>17</v>
      </c>
      <c r="C96" s="6" t="s">
        <v>7</v>
      </c>
      <c r="D96" s="7">
        <v>4.5828571428571427</v>
      </c>
      <c r="E96" s="29">
        <v>4.5128571428571425</v>
      </c>
      <c r="F96" s="36">
        <v>4.7226890756302522</v>
      </c>
      <c r="G96" s="8">
        <f t="shared" si="2"/>
        <v>4.6061344537815119</v>
      </c>
    </row>
    <row r="97" spans="1:7" ht="18.600000000000001" customHeight="1" x14ac:dyDescent="0.25">
      <c r="A97" s="15">
        <v>14</v>
      </c>
      <c r="B97" s="10" t="s">
        <v>18</v>
      </c>
      <c r="C97" s="6" t="s">
        <v>7</v>
      </c>
      <c r="D97" s="7">
        <v>4.5471428571428572</v>
      </c>
      <c r="E97" s="29">
        <v>4.588571428571429</v>
      </c>
      <c r="F97" s="36">
        <v>4.6628571428571428</v>
      </c>
      <c r="G97" s="8">
        <f t="shared" si="2"/>
        <v>4.5995238095238093</v>
      </c>
    </row>
    <row r="98" spans="1:7" ht="18.600000000000001" customHeight="1" x14ac:dyDescent="0.25">
      <c r="A98" s="15">
        <v>15</v>
      </c>
      <c r="B98" s="10" t="s">
        <v>19</v>
      </c>
      <c r="C98" s="6" t="s">
        <v>7</v>
      </c>
      <c r="D98" s="7"/>
      <c r="E98" s="29">
        <v>4.7771428571428576</v>
      </c>
      <c r="F98" s="36"/>
      <c r="G98" s="8">
        <f>SUM(D98:F98)</f>
        <v>4.7771428571428576</v>
      </c>
    </row>
    <row r="99" spans="1:7" ht="18.600000000000001" customHeight="1" x14ac:dyDescent="0.25">
      <c r="A99" s="15">
        <v>16</v>
      </c>
      <c r="B99" s="10" t="s">
        <v>31</v>
      </c>
      <c r="C99" s="6" t="s">
        <v>7</v>
      </c>
      <c r="D99" s="7">
        <v>4.63</v>
      </c>
      <c r="E99" s="29">
        <v>4.66</v>
      </c>
      <c r="F99" s="36">
        <v>4.3755102040816327</v>
      </c>
      <c r="G99" s="8">
        <f t="shared" si="2"/>
        <v>4.55517006802721</v>
      </c>
    </row>
    <row r="100" spans="1:7" ht="18.600000000000001" customHeight="1" x14ac:dyDescent="0.25">
      <c r="A100" s="15">
        <v>17</v>
      </c>
      <c r="B100" s="10" t="s">
        <v>20</v>
      </c>
      <c r="C100" s="6" t="s">
        <v>7</v>
      </c>
      <c r="D100" s="7">
        <v>4.7042857142857146</v>
      </c>
      <c r="E100" s="29">
        <v>4.5957142857142861</v>
      </c>
      <c r="F100" s="36"/>
      <c r="G100" s="8">
        <f>SUM(D100:F100)/2</f>
        <v>4.6500000000000004</v>
      </c>
    </row>
    <row r="101" spans="1:7" ht="18.600000000000001" customHeight="1" x14ac:dyDescent="0.25">
      <c r="A101" s="15">
        <v>18</v>
      </c>
      <c r="B101" s="10" t="s">
        <v>21</v>
      </c>
      <c r="C101" s="6" t="s">
        <v>7</v>
      </c>
      <c r="D101" s="7">
        <v>4.1728571428571426</v>
      </c>
      <c r="E101" s="29">
        <v>4.4514285714285711</v>
      </c>
      <c r="F101" s="36">
        <v>4.1814285714285715</v>
      </c>
      <c r="G101" s="8">
        <f t="shared" si="2"/>
        <v>4.2685714285714278</v>
      </c>
    </row>
    <row r="102" spans="1:7" ht="18.600000000000001" customHeight="1" x14ac:dyDescent="0.25">
      <c r="A102" s="15">
        <v>19</v>
      </c>
      <c r="B102" s="10" t="s">
        <v>22</v>
      </c>
      <c r="C102" s="6" t="s">
        <v>7</v>
      </c>
      <c r="D102" s="7">
        <v>4.6500000000000004</v>
      </c>
      <c r="E102" s="29">
        <v>4.4885714285714284</v>
      </c>
      <c r="F102" s="36">
        <v>4.4690476190476192</v>
      </c>
      <c r="G102" s="8">
        <f t="shared" si="2"/>
        <v>4.5358730158730154</v>
      </c>
    </row>
    <row r="103" spans="1:7" ht="18.600000000000001" customHeight="1" x14ac:dyDescent="0.25">
      <c r="A103" s="15">
        <v>20</v>
      </c>
      <c r="B103" s="10" t="s">
        <v>23</v>
      </c>
      <c r="C103" s="6" t="s">
        <v>7</v>
      </c>
      <c r="D103" s="7">
        <v>4.4642857142857144</v>
      </c>
      <c r="E103" s="29">
        <v>4.402857142857143</v>
      </c>
      <c r="F103" s="36">
        <v>4.4042857142857139</v>
      </c>
      <c r="G103" s="8">
        <f t="shared" si="2"/>
        <v>4.4238095238095241</v>
      </c>
    </row>
    <row r="104" spans="1:7" ht="18.600000000000001" customHeight="1" x14ac:dyDescent="0.25">
      <c r="A104" s="15">
        <v>21</v>
      </c>
      <c r="B104" s="10" t="s">
        <v>24</v>
      </c>
      <c r="C104" s="6" t="s">
        <v>7</v>
      </c>
      <c r="D104" s="7">
        <v>4.5585714285714287</v>
      </c>
      <c r="E104" s="29">
        <v>4.6957142857142857</v>
      </c>
      <c r="F104" s="36">
        <v>4.3571428571428568</v>
      </c>
      <c r="G104" s="8">
        <f t="shared" si="2"/>
        <v>4.5371428571428574</v>
      </c>
    </row>
    <row r="105" spans="1:7" ht="18.600000000000001" customHeight="1" x14ac:dyDescent="0.25">
      <c r="A105" s="15">
        <v>22</v>
      </c>
      <c r="B105" s="10" t="s">
        <v>25</v>
      </c>
      <c r="C105" s="6" t="s">
        <v>7</v>
      </c>
      <c r="D105" s="7">
        <v>4.4257142857142862</v>
      </c>
      <c r="E105" s="29">
        <v>4.524285714285714</v>
      </c>
      <c r="F105" s="36">
        <v>4.6628571428571428</v>
      </c>
      <c r="G105" s="8">
        <f t="shared" si="2"/>
        <v>4.5376190476190468</v>
      </c>
    </row>
    <row r="106" spans="1:7" ht="18.600000000000001" customHeight="1" x14ac:dyDescent="0.25">
      <c r="A106" s="15">
        <v>23</v>
      </c>
      <c r="B106" s="10" t="s">
        <v>26</v>
      </c>
      <c r="C106" s="6" t="s">
        <v>7</v>
      </c>
      <c r="D106" s="7">
        <v>4.4285714285714288</v>
      </c>
      <c r="E106" s="29">
        <v>4.3828571428571426</v>
      </c>
      <c r="F106" s="36">
        <v>4.3728571428571428</v>
      </c>
      <c r="G106" s="8">
        <f t="shared" si="2"/>
        <v>4.3947619047619044</v>
      </c>
    </row>
    <row r="107" spans="1:7" ht="18.600000000000001" customHeight="1" x14ac:dyDescent="0.25">
      <c r="A107" s="15">
        <v>24</v>
      </c>
      <c r="B107" s="10" t="s">
        <v>27</v>
      </c>
      <c r="C107" s="6" t="s">
        <v>7</v>
      </c>
      <c r="D107" s="7"/>
      <c r="E107" s="29">
        <v>4.1469387755102041</v>
      </c>
      <c r="F107" s="36">
        <v>4.4117647058823533</v>
      </c>
      <c r="G107" s="8">
        <f>SUM(D107:F107)/2</f>
        <v>4.2793517406962787</v>
      </c>
    </row>
    <row r="108" spans="1:7" ht="18" customHeight="1" x14ac:dyDescent="0.25">
      <c r="A108" s="23" t="s">
        <v>38</v>
      </c>
      <c r="B108" s="23"/>
      <c r="C108" s="22" t="s">
        <v>7</v>
      </c>
      <c r="D108" s="42">
        <v>4.4777545035609556</v>
      </c>
      <c r="E108" s="27">
        <v>4.4818246110325317</v>
      </c>
      <c r="F108" s="38">
        <v>4.4585466556564821</v>
      </c>
      <c r="G108" s="8">
        <f t="shared" si="2"/>
        <v>4.4727085900833234</v>
      </c>
    </row>
    <row r="109" spans="1:7" x14ac:dyDescent="0.25">
      <c r="A109" s="21" t="s">
        <v>39</v>
      </c>
      <c r="B109" s="21"/>
      <c r="C109" s="6"/>
      <c r="D109" s="31"/>
      <c r="E109" s="29"/>
      <c r="F109" s="36"/>
      <c r="G109" s="8"/>
    </row>
    <row r="110" spans="1:7" ht="18.600000000000001" customHeight="1" x14ac:dyDescent="0.25">
      <c r="A110" s="15">
        <v>1</v>
      </c>
      <c r="B110" s="11" t="s">
        <v>6</v>
      </c>
      <c r="C110" s="6" t="s">
        <v>7</v>
      </c>
      <c r="D110" s="7">
        <v>4.0430000000000001</v>
      </c>
      <c r="E110" s="29">
        <v>4.032</v>
      </c>
      <c r="F110" s="36">
        <v>4.6100000000000003</v>
      </c>
      <c r="G110" s="8">
        <f>SUM(D110:F110)/3</f>
        <v>4.2283333333333326</v>
      </c>
    </row>
    <row r="111" spans="1:7" ht="18.600000000000001" customHeight="1" x14ac:dyDescent="0.25">
      <c r="A111" s="15">
        <v>2</v>
      </c>
      <c r="B111" s="11" t="s">
        <v>8</v>
      </c>
      <c r="C111" s="6" t="s">
        <v>7</v>
      </c>
      <c r="D111" s="7">
        <v>4.296875</v>
      </c>
      <c r="E111" s="29">
        <v>4.5999999999999996</v>
      </c>
      <c r="F111" s="36">
        <v>4.4360655737704917</v>
      </c>
      <c r="G111" s="8">
        <f t="shared" ref="G111:G134" si="3">SUM(D111:F111)/3</f>
        <v>4.4443135245901635</v>
      </c>
    </row>
    <row r="112" spans="1:7" ht="18.600000000000001" customHeight="1" x14ac:dyDescent="0.25">
      <c r="A112" s="15">
        <v>3</v>
      </c>
      <c r="B112" s="11" t="s">
        <v>9</v>
      </c>
      <c r="C112" s="6" t="s">
        <v>7</v>
      </c>
      <c r="D112" s="7">
        <v>4.524</v>
      </c>
      <c r="E112" s="29">
        <v>4.54</v>
      </c>
      <c r="F112" s="36">
        <v>4.4660000000000002</v>
      </c>
      <c r="G112" s="8">
        <f t="shared" si="3"/>
        <v>4.5100000000000007</v>
      </c>
    </row>
    <row r="113" spans="1:7" ht="18.600000000000001" customHeight="1" x14ac:dyDescent="0.25">
      <c r="A113" s="15">
        <v>4</v>
      </c>
      <c r="B113" s="11" t="s">
        <v>12</v>
      </c>
      <c r="C113" s="6" t="s">
        <v>7</v>
      </c>
      <c r="D113" s="7"/>
      <c r="E113" s="29">
        <v>4.7012658227848103</v>
      </c>
      <c r="F113" s="36">
        <v>4.6740000000000004</v>
      </c>
      <c r="G113" s="8">
        <f>SUM(D113:F113)/2</f>
        <v>4.6876329113924058</v>
      </c>
    </row>
    <row r="114" spans="1:7" ht="18.600000000000001" customHeight="1" x14ac:dyDescent="0.25">
      <c r="A114" s="15">
        <v>5</v>
      </c>
      <c r="B114" s="11" t="s">
        <v>13</v>
      </c>
      <c r="C114" s="6" t="s">
        <v>7</v>
      </c>
      <c r="D114" s="7">
        <v>5</v>
      </c>
      <c r="E114" s="29"/>
      <c r="F114" s="36">
        <v>5</v>
      </c>
      <c r="G114" s="8">
        <f>SUM(D114:F114)/2</f>
        <v>5</v>
      </c>
    </row>
    <row r="115" spans="1:7" ht="18.600000000000001" customHeight="1" x14ac:dyDescent="0.25">
      <c r="A115" s="15">
        <v>6</v>
      </c>
      <c r="B115" s="11" t="s">
        <v>14</v>
      </c>
      <c r="C115" s="6" t="s">
        <v>7</v>
      </c>
      <c r="D115" s="7"/>
      <c r="E115" s="29"/>
      <c r="F115" s="36"/>
      <c r="G115" s="8">
        <f t="shared" si="3"/>
        <v>0</v>
      </c>
    </row>
    <row r="116" spans="1:7" ht="18.600000000000001" customHeight="1" x14ac:dyDescent="0.25">
      <c r="A116" s="15">
        <v>7</v>
      </c>
      <c r="B116" s="11" t="s">
        <v>29</v>
      </c>
      <c r="C116" s="6" t="s">
        <v>7</v>
      </c>
      <c r="D116" s="7">
        <v>4.5028571428571427</v>
      </c>
      <c r="E116" s="29"/>
      <c r="F116" s="36">
        <v>4.0679999999999996</v>
      </c>
      <c r="G116" s="8">
        <f>SUM(D116:F116)/2</f>
        <v>4.2854285714285716</v>
      </c>
    </row>
    <row r="117" spans="1:7" ht="18.600000000000001" customHeight="1" x14ac:dyDescent="0.25">
      <c r="A117" s="15">
        <v>8</v>
      </c>
      <c r="B117" s="11" t="s">
        <v>10</v>
      </c>
      <c r="C117" s="6" t="s">
        <v>7</v>
      </c>
      <c r="D117" s="7"/>
      <c r="E117" s="29">
        <v>4.2039999999999997</v>
      </c>
      <c r="F117" s="36">
        <v>4.2679999999999998</v>
      </c>
      <c r="G117" s="8">
        <f>SUM(D117:F117)/2</f>
        <v>4.2359999999999998</v>
      </c>
    </row>
    <row r="118" spans="1:7" x14ac:dyDescent="0.25">
      <c r="A118" s="15">
        <v>9</v>
      </c>
      <c r="B118" s="16" t="s">
        <v>30</v>
      </c>
      <c r="C118" s="6" t="s">
        <v>7</v>
      </c>
      <c r="D118" s="7">
        <v>4.1752808988764043</v>
      </c>
      <c r="E118" s="29">
        <v>4.1520000000000001</v>
      </c>
      <c r="F118" s="36"/>
      <c r="G118" s="8">
        <f>SUM(D118:F118)/2</f>
        <v>4.1636404494382022</v>
      </c>
    </row>
    <row r="119" spans="1:7" ht="18.600000000000001" customHeight="1" x14ac:dyDescent="0.25">
      <c r="A119" s="15">
        <v>10</v>
      </c>
      <c r="B119" s="11" t="s">
        <v>11</v>
      </c>
      <c r="C119" s="6" t="s">
        <v>7</v>
      </c>
      <c r="D119" s="7">
        <v>4.2759999999999998</v>
      </c>
      <c r="E119" s="29">
        <v>4.3559999999999999</v>
      </c>
      <c r="F119" s="36">
        <v>4.32</v>
      </c>
      <c r="G119" s="8">
        <f t="shared" si="3"/>
        <v>4.317333333333333</v>
      </c>
    </row>
    <row r="120" spans="1:7" ht="18.600000000000001" customHeight="1" x14ac:dyDescent="0.25">
      <c r="A120" s="15">
        <v>11</v>
      </c>
      <c r="B120" s="10" t="s">
        <v>15</v>
      </c>
      <c r="C120" s="6" t="s">
        <v>7</v>
      </c>
      <c r="D120" s="7"/>
      <c r="E120" s="29"/>
      <c r="F120" s="36">
        <v>4.2560000000000002</v>
      </c>
      <c r="G120" s="8">
        <f>SUM(D120:F120)</f>
        <v>4.2560000000000002</v>
      </c>
    </row>
    <row r="121" spans="1:7" ht="18.600000000000001" customHeight="1" x14ac:dyDescent="0.25">
      <c r="A121" s="15">
        <v>12</v>
      </c>
      <c r="B121" s="10" t="s">
        <v>16</v>
      </c>
      <c r="C121" s="6" t="s">
        <v>7</v>
      </c>
      <c r="D121" s="7">
        <v>4.6740000000000004</v>
      </c>
      <c r="E121" s="29">
        <v>4.5919999999999996</v>
      </c>
      <c r="F121" s="36">
        <v>4.6340000000000003</v>
      </c>
      <c r="G121" s="8">
        <f t="shared" si="3"/>
        <v>4.6333333333333337</v>
      </c>
    </row>
    <row r="122" spans="1:7" ht="18.600000000000001" customHeight="1" x14ac:dyDescent="0.25">
      <c r="A122" s="15">
        <v>13</v>
      </c>
      <c r="B122" s="11" t="s">
        <v>17</v>
      </c>
      <c r="C122" s="6" t="s">
        <v>7</v>
      </c>
      <c r="D122" s="7">
        <v>4.2060000000000004</v>
      </c>
      <c r="E122" s="29">
        <v>4.2300000000000004</v>
      </c>
      <c r="F122" s="36">
        <v>4.5882352941176467</v>
      </c>
      <c r="G122" s="8">
        <f t="shared" si="3"/>
        <v>4.3414117647058825</v>
      </c>
    </row>
    <row r="123" spans="1:7" ht="18.600000000000001" customHeight="1" x14ac:dyDescent="0.25">
      <c r="A123" s="15">
        <v>14</v>
      </c>
      <c r="B123" s="10" t="s">
        <v>18</v>
      </c>
      <c r="C123" s="6" t="s">
        <v>7</v>
      </c>
      <c r="D123" s="33">
        <v>4.5339999999999998</v>
      </c>
      <c r="E123" s="29">
        <v>4.6619999999999999</v>
      </c>
      <c r="F123" s="36">
        <v>4.6020000000000003</v>
      </c>
      <c r="G123" s="8">
        <f t="shared" si="3"/>
        <v>4.5993333333333331</v>
      </c>
    </row>
    <row r="124" spans="1:7" ht="18.600000000000001" customHeight="1" x14ac:dyDescent="0.25">
      <c r="A124" s="15">
        <v>15</v>
      </c>
      <c r="B124" s="10" t="s">
        <v>19</v>
      </c>
      <c r="C124" s="6" t="s">
        <v>7</v>
      </c>
      <c r="D124" s="7"/>
      <c r="E124" s="29">
        <v>3.8540000000000001</v>
      </c>
      <c r="F124" s="36"/>
      <c r="G124" s="8">
        <f>SUM(D124:F124)</f>
        <v>3.8540000000000001</v>
      </c>
    </row>
    <row r="125" spans="1:7" ht="18.600000000000001" customHeight="1" x14ac:dyDescent="0.25">
      <c r="A125" s="15">
        <v>16</v>
      </c>
      <c r="B125" s="10" t="s">
        <v>31</v>
      </c>
      <c r="C125" s="6" t="s">
        <v>7</v>
      </c>
      <c r="D125" s="7">
        <v>4.4000000000000004</v>
      </c>
      <c r="E125" s="29">
        <v>4.5599999999999996</v>
      </c>
      <c r="F125" s="36">
        <v>4.1238095238095234</v>
      </c>
      <c r="G125" s="8">
        <f t="shared" si="3"/>
        <v>4.3612698412698414</v>
      </c>
    </row>
    <row r="126" spans="1:7" ht="18.600000000000001" customHeight="1" x14ac:dyDescent="0.25">
      <c r="A126" s="15">
        <v>17</v>
      </c>
      <c r="B126" s="10" t="s">
        <v>20</v>
      </c>
      <c r="C126" s="6" t="s">
        <v>7</v>
      </c>
      <c r="D126" s="7">
        <v>4.5839999999999996</v>
      </c>
      <c r="E126" s="29">
        <v>4.4539999999999997</v>
      </c>
      <c r="F126" s="36"/>
      <c r="G126" s="8">
        <f>SUM(D126:F126)/2</f>
        <v>4.5190000000000001</v>
      </c>
    </row>
    <row r="127" spans="1:7" ht="18.600000000000001" customHeight="1" x14ac:dyDescent="0.25">
      <c r="A127" s="15">
        <v>18</v>
      </c>
      <c r="B127" s="10" t="s">
        <v>21</v>
      </c>
      <c r="C127" s="6" t="s">
        <v>7</v>
      </c>
      <c r="D127" s="7">
        <v>4.0339999999999998</v>
      </c>
      <c r="E127" s="29">
        <v>4.34</v>
      </c>
      <c r="F127" s="36">
        <v>4.1319999999999997</v>
      </c>
      <c r="G127" s="8">
        <f t="shared" si="3"/>
        <v>4.1686666666666659</v>
      </c>
    </row>
    <row r="128" spans="1:7" ht="18.600000000000001" customHeight="1" x14ac:dyDescent="0.25">
      <c r="A128" s="15">
        <v>19</v>
      </c>
      <c r="B128" s="10" t="s">
        <v>22</v>
      </c>
      <c r="C128" s="6" t="s">
        <v>7</v>
      </c>
      <c r="D128" s="7">
        <v>4.6360000000000001</v>
      </c>
      <c r="E128" s="29">
        <v>4.3739999999999997</v>
      </c>
      <c r="F128" s="36">
        <v>4.59</v>
      </c>
      <c r="G128" s="8">
        <f t="shared" si="3"/>
        <v>4.5333333333333332</v>
      </c>
    </row>
    <row r="129" spans="1:7" ht="18.600000000000001" customHeight="1" x14ac:dyDescent="0.25">
      <c r="A129" s="15">
        <v>20</v>
      </c>
      <c r="B129" s="10" t="s">
        <v>23</v>
      </c>
      <c r="C129" s="6" t="s">
        <v>7</v>
      </c>
      <c r="D129" s="7">
        <v>4.4749498997995989</v>
      </c>
      <c r="E129" s="29">
        <v>4.42</v>
      </c>
      <c r="F129" s="36">
        <v>4.4420000000000002</v>
      </c>
      <c r="G129" s="8">
        <f t="shared" si="3"/>
        <v>4.4456499665998663</v>
      </c>
    </row>
    <row r="130" spans="1:7" ht="18.600000000000001" customHeight="1" x14ac:dyDescent="0.25">
      <c r="A130" s="15">
        <v>21</v>
      </c>
      <c r="B130" s="10" t="s">
        <v>24</v>
      </c>
      <c r="C130" s="6" t="s">
        <v>7</v>
      </c>
      <c r="D130" s="7">
        <v>4.4740000000000002</v>
      </c>
      <c r="E130" s="29">
        <v>4.6360000000000001</v>
      </c>
      <c r="F130" s="36">
        <v>4.1479999999999997</v>
      </c>
      <c r="G130" s="8">
        <f t="shared" si="3"/>
        <v>4.4193333333333333</v>
      </c>
    </row>
    <row r="131" spans="1:7" ht="18.600000000000001" customHeight="1" x14ac:dyDescent="0.25">
      <c r="A131" s="15">
        <v>22</v>
      </c>
      <c r="B131" s="10" t="s">
        <v>25</v>
      </c>
      <c r="C131" s="6" t="s">
        <v>7</v>
      </c>
      <c r="D131" s="7">
        <v>4.5060000000000002</v>
      </c>
      <c r="E131" s="29">
        <v>4.5220000000000002</v>
      </c>
      <c r="F131" s="36">
        <v>4.3</v>
      </c>
      <c r="G131" s="8">
        <f t="shared" si="3"/>
        <v>4.4426666666666668</v>
      </c>
    </row>
    <row r="132" spans="1:7" ht="18.600000000000001" customHeight="1" x14ac:dyDescent="0.25">
      <c r="A132" s="15">
        <v>23</v>
      </c>
      <c r="B132" s="10" t="s">
        <v>26</v>
      </c>
      <c r="C132" s="6" t="s">
        <v>7</v>
      </c>
      <c r="D132" s="7">
        <v>4.3639999999999999</v>
      </c>
      <c r="E132" s="29">
        <v>4.4039999999999999</v>
      </c>
      <c r="F132" s="36">
        <v>4.3959999999999999</v>
      </c>
      <c r="G132" s="8">
        <f t="shared" si="3"/>
        <v>4.3880000000000008</v>
      </c>
    </row>
    <row r="133" spans="1:7" ht="18.600000000000001" customHeight="1" x14ac:dyDescent="0.25">
      <c r="A133" s="15">
        <v>24</v>
      </c>
      <c r="B133" s="10" t="s">
        <v>27</v>
      </c>
      <c r="C133" s="6" t="s">
        <v>7</v>
      </c>
      <c r="D133" s="7"/>
      <c r="E133" s="29">
        <v>4.1409523809523812</v>
      </c>
      <c r="F133" s="36">
        <v>4.2727272727272725</v>
      </c>
      <c r="G133" s="8">
        <f>SUM(D133:F133)/2</f>
        <v>4.2068398268398273</v>
      </c>
    </row>
    <row r="134" spans="1:7" ht="15.75" customHeight="1" x14ac:dyDescent="0.25">
      <c r="A134" s="23" t="s">
        <v>40</v>
      </c>
      <c r="B134" s="23"/>
      <c r="C134" s="22" t="s">
        <v>7</v>
      </c>
      <c r="D134" s="42">
        <v>4.3793993430314408</v>
      </c>
      <c r="E134" s="27">
        <v>4.3604950495049506</v>
      </c>
      <c r="F134" s="38">
        <v>4.3845796022793344</v>
      </c>
      <c r="G134" s="8">
        <f t="shared" si="3"/>
        <v>4.3748246649385756</v>
      </c>
    </row>
    <row r="135" spans="1:7" x14ac:dyDescent="0.25">
      <c r="A135" s="11">
        <v>1</v>
      </c>
      <c r="B135" s="11" t="s">
        <v>6</v>
      </c>
      <c r="C135" s="6" t="s">
        <v>7</v>
      </c>
      <c r="D135" s="9">
        <v>4.036612903225806</v>
      </c>
      <c r="E135" s="28">
        <v>4.0332258064516129</v>
      </c>
      <c r="F135" s="41">
        <v>4.5533926585094546</v>
      </c>
      <c r="G135" s="8">
        <f>SUM(D135:F135)/3</f>
        <v>4.2077437893956251</v>
      </c>
    </row>
    <row r="136" spans="1:7" x14ac:dyDescent="0.25">
      <c r="A136" s="11">
        <v>2</v>
      </c>
      <c r="B136" s="11" t="s">
        <v>8</v>
      </c>
      <c r="C136" s="6" t="s">
        <v>7</v>
      </c>
      <c r="D136" s="9">
        <v>4.178013111447302</v>
      </c>
      <c r="E136" s="28">
        <v>4.510752688172043</v>
      </c>
      <c r="F136" s="41">
        <v>4.2476190476190476</v>
      </c>
      <c r="G136" s="8">
        <f t="shared" ref="G136:G159" si="4">SUM(D136:F136)/3</f>
        <v>4.3121282824127976</v>
      </c>
    </row>
    <row r="137" spans="1:7" x14ac:dyDescent="0.25">
      <c r="A137" s="11">
        <v>3</v>
      </c>
      <c r="B137" s="11" t="s">
        <v>9</v>
      </c>
      <c r="C137" s="6" t="s">
        <v>7</v>
      </c>
      <c r="D137" s="9">
        <v>4.500322580645161</v>
      </c>
      <c r="E137" s="28">
        <v>4.5287096774193545</v>
      </c>
      <c r="F137" s="41">
        <v>4.4490322580645163</v>
      </c>
      <c r="G137" s="8">
        <f t="shared" si="4"/>
        <v>4.4926881720430103</v>
      </c>
    </row>
    <row r="138" spans="1:7" x14ac:dyDescent="0.25">
      <c r="A138" s="11">
        <v>4</v>
      </c>
      <c r="B138" s="11" t="s">
        <v>12</v>
      </c>
      <c r="C138" s="6" t="s">
        <v>7</v>
      </c>
      <c r="D138" s="9">
        <v>4.9663865546218489</v>
      </c>
      <c r="E138" s="28">
        <v>4.6574111882400979</v>
      </c>
      <c r="F138" s="41">
        <v>4.645806451612903</v>
      </c>
      <c r="G138" s="8">
        <f>SUM(D138:F138)/3</f>
        <v>4.756534731491616</v>
      </c>
    </row>
    <row r="139" spans="1:7" x14ac:dyDescent="0.25">
      <c r="A139" s="11">
        <v>5</v>
      </c>
      <c r="B139" s="11" t="s">
        <v>13</v>
      </c>
      <c r="C139" s="6" t="s">
        <v>7</v>
      </c>
      <c r="D139" s="9">
        <v>4.9930795847750868</v>
      </c>
      <c r="E139" s="28"/>
      <c r="F139" s="41">
        <v>5</v>
      </c>
      <c r="G139" s="8">
        <f>SUM(D139:F139)/2</f>
        <v>4.9965397923875434</v>
      </c>
    </row>
    <row r="140" spans="1:7" x14ac:dyDescent="0.25">
      <c r="A140" s="11">
        <v>6</v>
      </c>
      <c r="B140" s="11" t="s">
        <v>14</v>
      </c>
      <c r="C140" s="6" t="s">
        <v>7</v>
      </c>
      <c r="D140" s="9">
        <v>4.3</v>
      </c>
      <c r="E140" s="28">
        <v>4.4266666666666667</v>
      </c>
      <c r="F140" s="41">
        <v>4.4349999999999996</v>
      </c>
      <c r="G140" s="8">
        <f t="shared" si="4"/>
        <v>4.3872222222222215</v>
      </c>
    </row>
    <row r="141" spans="1:7" x14ac:dyDescent="0.25">
      <c r="A141" s="11">
        <v>7</v>
      </c>
      <c r="B141" s="11" t="s">
        <v>29</v>
      </c>
      <c r="C141" s="6" t="s">
        <v>7</v>
      </c>
      <c r="D141" s="9">
        <v>4.358856088560886</v>
      </c>
      <c r="E141" s="28"/>
      <c r="F141" s="41">
        <v>3.9103225806451611</v>
      </c>
      <c r="G141" s="8">
        <f>SUM(D141:F141)/2</f>
        <v>4.1345893346030236</v>
      </c>
    </row>
    <row r="142" spans="1:7" x14ac:dyDescent="0.25">
      <c r="A142" s="11">
        <v>8</v>
      </c>
      <c r="B142" s="11" t="s">
        <v>10</v>
      </c>
      <c r="C142" s="6" t="s">
        <v>7</v>
      </c>
      <c r="D142" s="9"/>
      <c r="E142" s="28">
        <v>4.2990322580645159</v>
      </c>
      <c r="F142" s="41">
        <v>4.2992253066494515</v>
      </c>
      <c r="G142" s="8">
        <f>SUM(D142:F142)/2</f>
        <v>4.2991287823569841</v>
      </c>
    </row>
    <row r="143" spans="1:7" x14ac:dyDescent="0.25">
      <c r="A143" s="11">
        <v>9</v>
      </c>
      <c r="B143" s="16" t="s">
        <v>30</v>
      </c>
      <c r="C143" s="6" t="s">
        <v>7</v>
      </c>
      <c r="D143" s="32">
        <v>4.2160202972091341</v>
      </c>
      <c r="E143" s="28">
        <v>4.1503225806451614</v>
      </c>
      <c r="F143" s="41"/>
      <c r="G143" s="8">
        <f>SUM(D143:F143)/2</f>
        <v>4.1831714389271477</v>
      </c>
    </row>
    <row r="144" spans="1:7" x14ac:dyDescent="0.25">
      <c r="A144" s="11">
        <v>10</v>
      </c>
      <c r="B144" s="11" t="s">
        <v>11</v>
      </c>
      <c r="C144" s="6" t="s">
        <v>7</v>
      </c>
      <c r="D144" s="9">
        <v>4.2780645161290325</v>
      </c>
      <c r="E144" s="28">
        <v>4.3045161290322582</v>
      </c>
      <c r="F144" s="41">
        <v>4.3525806451612903</v>
      </c>
      <c r="G144" s="8">
        <f t="shared" si="4"/>
        <v>4.3117204301075267</v>
      </c>
    </row>
    <row r="145" spans="1:8" x14ac:dyDescent="0.25">
      <c r="A145" s="11">
        <v>11</v>
      </c>
      <c r="B145" s="10" t="s">
        <v>15</v>
      </c>
      <c r="C145" s="6" t="s">
        <v>7</v>
      </c>
      <c r="D145" s="9"/>
      <c r="E145" s="28"/>
      <c r="F145" s="41">
        <v>4.4161290322580644</v>
      </c>
      <c r="G145" s="8">
        <f>SUM(D145:F145)</f>
        <v>4.4161290322580644</v>
      </c>
    </row>
    <row r="146" spans="1:8" x14ac:dyDescent="0.25">
      <c r="A146" s="11">
        <v>12</v>
      </c>
      <c r="B146" s="10" t="s">
        <v>16</v>
      </c>
      <c r="C146" s="6" t="s">
        <v>7</v>
      </c>
      <c r="D146" s="9">
        <v>4.589354838709677</v>
      </c>
      <c r="E146" s="28">
        <v>4.4848387096774189</v>
      </c>
      <c r="F146" s="41">
        <v>4.5154838709677421</v>
      </c>
      <c r="G146" s="8">
        <f t="shared" si="4"/>
        <v>4.5298924731182799</v>
      </c>
    </row>
    <row r="147" spans="1:8" x14ac:dyDescent="0.25">
      <c r="A147" s="11">
        <v>13</v>
      </c>
      <c r="B147" s="11" t="s">
        <v>17</v>
      </c>
      <c r="C147" s="6" t="s">
        <v>7</v>
      </c>
      <c r="D147" s="9">
        <v>4.1761290322580642</v>
      </c>
      <c r="E147" s="28">
        <v>4.2429032258064519</v>
      </c>
      <c r="F147" s="41">
        <v>4.645161290322581</v>
      </c>
      <c r="G147" s="8">
        <f t="shared" si="4"/>
        <v>4.3547311827956987</v>
      </c>
    </row>
    <row r="148" spans="1:8" x14ac:dyDescent="0.25">
      <c r="A148" s="11">
        <v>14</v>
      </c>
      <c r="B148" s="10" t="s">
        <v>18</v>
      </c>
      <c r="C148" s="6" t="s">
        <v>7</v>
      </c>
      <c r="D148" s="9">
        <v>4.4980645161290322</v>
      </c>
      <c r="E148" s="28">
        <v>4.4764516129032259</v>
      </c>
      <c r="F148" s="41">
        <v>4.5506451612903227</v>
      </c>
      <c r="G148" s="8">
        <f t="shared" si="4"/>
        <v>4.5083870967741939</v>
      </c>
    </row>
    <row r="149" spans="1:8" x14ac:dyDescent="0.25">
      <c r="A149" s="11">
        <v>15</v>
      </c>
      <c r="B149" s="10" t="s">
        <v>19</v>
      </c>
      <c r="C149" s="6" t="s">
        <v>7</v>
      </c>
      <c r="D149" s="9"/>
      <c r="E149" s="28">
        <v>4.6316793893129775</v>
      </c>
      <c r="F149" s="41"/>
      <c r="G149" s="8">
        <f>SUM(D149:F149)</f>
        <v>4.6316793893129775</v>
      </c>
    </row>
    <row r="150" spans="1:8" x14ac:dyDescent="0.25">
      <c r="A150" s="11">
        <v>16</v>
      </c>
      <c r="B150" s="10" t="s">
        <v>31</v>
      </c>
      <c r="C150" s="6" t="s">
        <v>7</v>
      </c>
      <c r="D150" s="9">
        <v>4.4477419354838705</v>
      </c>
      <c r="E150" s="28">
        <v>4.5216129032258063</v>
      </c>
      <c r="F150" s="41">
        <v>4.2431601598524438</v>
      </c>
      <c r="G150" s="8">
        <f t="shared" si="4"/>
        <v>4.4041716661873735</v>
      </c>
    </row>
    <row r="151" spans="1:8" x14ac:dyDescent="0.25">
      <c r="A151" s="11">
        <v>17</v>
      </c>
      <c r="B151" s="10" t="s">
        <v>20</v>
      </c>
      <c r="C151" s="6" t="s">
        <v>7</v>
      </c>
      <c r="D151" s="9">
        <v>4.5951612903225802</v>
      </c>
      <c r="E151" s="28">
        <v>4.51</v>
      </c>
      <c r="F151" s="41"/>
      <c r="G151" s="8">
        <f>SUM(D151:F151)/2</f>
        <v>4.5525806451612905</v>
      </c>
    </row>
    <row r="152" spans="1:8" x14ac:dyDescent="0.25">
      <c r="A152" s="11">
        <v>18</v>
      </c>
      <c r="B152" s="10" t="s">
        <v>21</v>
      </c>
      <c r="C152" s="6" t="s">
        <v>7</v>
      </c>
      <c r="D152" s="9">
        <v>4.0938709677419354</v>
      </c>
      <c r="E152" s="28">
        <v>4.2964516129032262</v>
      </c>
      <c r="F152" s="41">
        <v>4.1187096774193552</v>
      </c>
      <c r="G152" s="8">
        <f t="shared" si="4"/>
        <v>4.1696774193548389</v>
      </c>
    </row>
    <row r="153" spans="1:8" x14ac:dyDescent="0.25">
      <c r="A153" s="11">
        <v>19</v>
      </c>
      <c r="B153" s="10" t="s">
        <v>22</v>
      </c>
      <c r="C153" s="6" t="s">
        <v>7</v>
      </c>
      <c r="D153" s="9">
        <v>4.6622580645161289</v>
      </c>
      <c r="E153" s="28">
        <v>4.4648387096774194</v>
      </c>
      <c r="F153" s="41">
        <v>4.4935483870967738</v>
      </c>
      <c r="G153" s="8">
        <f t="shared" si="4"/>
        <v>4.5402150537634407</v>
      </c>
    </row>
    <row r="154" spans="1:8" x14ac:dyDescent="0.25">
      <c r="A154" s="11">
        <v>20</v>
      </c>
      <c r="B154" s="10" t="s">
        <v>23</v>
      </c>
      <c r="C154" s="6" t="s">
        <v>7</v>
      </c>
      <c r="D154" s="9">
        <v>4.232655695385608</v>
      </c>
      <c r="E154" s="28">
        <v>4.1993548387096773</v>
      </c>
      <c r="F154" s="41">
        <v>4.2187096774193549</v>
      </c>
      <c r="G154" s="8">
        <f t="shared" si="4"/>
        <v>4.2169067371715467</v>
      </c>
    </row>
    <row r="155" spans="1:8" x14ac:dyDescent="0.25">
      <c r="A155" s="11">
        <v>21</v>
      </c>
      <c r="B155" s="10" t="s">
        <v>24</v>
      </c>
      <c r="C155" s="6" t="s">
        <v>7</v>
      </c>
      <c r="D155" s="9">
        <v>4.5812903225806449</v>
      </c>
      <c r="E155" s="28">
        <v>4.6667741935483873</v>
      </c>
      <c r="F155" s="41">
        <v>4.2754838709677419</v>
      </c>
      <c r="G155" s="8">
        <f t="shared" si="4"/>
        <v>4.5078494623655914</v>
      </c>
    </row>
    <row r="156" spans="1:8" x14ac:dyDescent="0.25">
      <c r="A156" s="11">
        <v>22</v>
      </c>
      <c r="B156" s="10" t="s">
        <v>25</v>
      </c>
      <c r="C156" s="6" t="s">
        <v>7</v>
      </c>
      <c r="D156" s="9">
        <v>4.3275250080671182</v>
      </c>
      <c r="E156" s="28">
        <v>4.3484995159728941</v>
      </c>
      <c r="F156" s="41">
        <v>4.3941935483870971</v>
      </c>
      <c r="G156" s="8">
        <f t="shared" si="4"/>
        <v>4.3567393574757034</v>
      </c>
    </row>
    <row r="157" spans="1:8" x14ac:dyDescent="0.25">
      <c r="A157" s="11">
        <v>23</v>
      </c>
      <c r="B157" s="10" t="s">
        <v>26</v>
      </c>
      <c r="C157" s="6" t="s">
        <v>7</v>
      </c>
      <c r="D157" s="9">
        <v>4.3432258064516125</v>
      </c>
      <c r="E157" s="28">
        <v>4.2890322580645162</v>
      </c>
      <c r="F157" s="41">
        <v>4.2848387096774196</v>
      </c>
      <c r="G157" s="8">
        <f t="shared" si="4"/>
        <v>4.3056989247311828</v>
      </c>
    </row>
    <row r="158" spans="1:8" x14ac:dyDescent="0.25">
      <c r="A158" s="11">
        <v>24</v>
      </c>
      <c r="B158" s="10" t="s">
        <v>27</v>
      </c>
      <c r="C158" s="6" t="s">
        <v>7</v>
      </c>
      <c r="D158" s="9"/>
      <c r="E158" s="28">
        <v>4.0482334869431646</v>
      </c>
      <c r="F158" s="41">
        <v>4.2619949494949498</v>
      </c>
      <c r="G158" s="8">
        <f>SUM(D158:F158)/2</f>
        <v>4.1551142182190572</v>
      </c>
    </row>
    <row r="159" spans="1:8" ht="15.75" customHeight="1" x14ac:dyDescent="0.25">
      <c r="A159" s="12" t="s">
        <v>41</v>
      </c>
      <c r="B159" s="17"/>
      <c r="C159" s="22" t="s">
        <v>7</v>
      </c>
      <c r="D159" s="8">
        <v>4.3512773893647729</v>
      </c>
      <c r="E159" s="27">
        <v>4.3590250225250147</v>
      </c>
      <c r="F159" s="39">
        <v>4.362114163343672</v>
      </c>
      <c r="G159" s="8">
        <f t="shared" si="4"/>
        <v>4.3574721917444874</v>
      </c>
      <c r="H159" s="43"/>
    </row>
  </sheetData>
  <mergeCells count="1">
    <mergeCell ref="A1:G1"/>
  </mergeCells>
  <pageMargins left="0.51181102362204722" right="0.31496062992125984" top="0.78740157480314965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>
      <selection activeCell="C2" sqref="C2"/>
    </sheetView>
  </sheetViews>
  <sheetFormatPr defaultRowHeight="15.75" x14ac:dyDescent="0.25"/>
  <cols>
    <col min="1" max="1" width="4.85546875" style="1" customWidth="1"/>
    <col min="2" max="2" width="25.140625" style="1" customWidth="1"/>
    <col min="3" max="3" width="10" style="1" customWidth="1"/>
    <col min="4" max="4" width="11.42578125" style="1" customWidth="1"/>
    <col min="5" max="6" width="11.7109375" style="1" customWidth="1"/>
    <col min="7" max="7" width="15.140625" style="1" customWidth="1"/>
    <col min="8" max="252" width="9.140625" style="1"/>
    <col min="253" max="253" width="4.85546875" style="1" customWidth="1"/>
    <col min="254" max="254" width="25.140625" style="1" customWidth="1"/>
    <col min="255" max="255" width="14.7109375" style="1" customWidth="1"/>
    <col min="256" max="256" width="11.42578125" style="1" customWidth="1"/>
    <col min="257" max="257" width="15.5703125" style="1" customWidth="1"/>
    <col min="258" max="258" width="13.140625" style="1" customWidth="1"/>
    <col min="259" max="259" width="10.5703125" style="1" customWidth="1"/>
    <col min="260" max="260" width="10" style="1" customWidth="1"/>
    <col min="261" max="261" width="10.7109375" style="1" customWidth="1"/>
    <col min="262" max="263" width="10.42578125" style="1" customWidth="1"/>
    <col min="264" max="508" width="9.140625" style="1"/>
    <col min="509" max="509" width="4.85546875" style="1" customWidth="1"/>
    <col min="510" max="510" width="25.140625" style="1" customWidth="1"/>
    <col min="511" max="511" width="14.7109375" style="1" customWidth="1"/>
    <col min="512" max="512" width="11.42578125" style="1" customWidth="1"/>
    <col min="513" max="513" width="15.5703125" style="1" customWidth="1"/>
    <col min="514" max="514" width="13.140625" style="1" customWidth="1"/>
    <col min="515" max="515" width="10.5703125" style="1" customWidth="1"/>
    <col min="516" max="516" width="10" style="1" customWidth="1"/>
    <col min="517" max="517" width="10.7109375" style="1" customWidth="1"/>
    <col min="518" max="519" width="10.42578125" style="1" customWidth="1"/>
    <col min="520" max="764" width="9.140625" style="1"/>
    <col min="765" max="765" width="4.85546875" style="1" customWidth="1"/>
    <col min="766" max="766" width="25.140625" style="1" customWidth="1"/>
    <col min="767" max="767" width="14.7109375" style="1" customWidth="1"/>
    <col min="768" max="768" width="11.42578125" style="1" customWidth="1"/>
    <col min="769" max="769" width="15.5703125" style="1" customWidth="1"/>
    <col min="770" max="770" width="13.140625" style="1" customWidth="1"/>
    <col min="771" max="771" width="10.5703125" style="1" customWidth="1"/>
    <col min="772" max="772" width="10" style="1" customWidth="1"/>
    <col min="773" max="773" width="10.7109375" style="1" customWidth="1"/>
    <col min="774" max="775" width="10.42578125" style="1" customWidth="1"/>
    <col min="776" max="1020" width="9.140625" style="1"/>
    <col min="1021" max="1021" width="4.85546875" style="1" customWidth="1"/>
    <col min="1022" max="1022" width="25.140625" style="1" customWidth="1"/>
    <col min="1023" max="1023" width="14.7109375" style="1" customWidth="1"/>
    <col min="1024" max="1024" width="11.42578125" style="1" customWidth="1"/>
    <col min="1025" max="1025" width="15.5703125" style="1" customWidth="1"/>
    <col min="1026" max="1026" width="13.140625" style="1" customWidth="1"/>
    <col min="1027" max="1027" width="10.5703125" style="1" customWidth="1"/>
    <col min="1028" max="1028" width="10" style="1" customWidth="1"/>
    <col min="1029" max="1029" width="10.7109375" style="1" customWidth="1"/>
    <col min="1030" max="1031" width="10.42578125" style="1" customWidth="1"/>
    <col min="1032" max="1276" width="9.140625" style="1"/>
    <col min="1277" max="1277" width="4.85546875" style="1" customWidth="1"/>
    <col min="1278" max="1278" width="25.140625" style="1" customWidth="1"/>
    <col min="1279" max="1279" width="14.7109375" style="1" customWidth="1"/>
    <col min="1280" max="1280" width="11.42578125" style="1" customWidth="1"/>
    <col min="1281" max="1281" width="15.5703125" style="1" customWidth="1"/>
    <col min="1282" max="1282" width="13.140625" style="1" customWidth="1"/>
    <col min="1283" max="1283" width="10.5703125" style="1" customWidth="1"/>
    <col min="1284" max="1284" width="10" style="1" customWidth="1"/>
    <col min="1285" max="1285" width="10.7109375" style="1" customWidth="1"/>
    <col min="1286" max="1287" width="10.42578125" style="1" customWidth="1"/>
    <col min="1288" max="1532" width="9.140625" style="1"/>
    <col min="1533" max="1533" width="4.85546875" style="1" customWidth="1"/>
    <col min="1534" max="1534" width="25.140625" style="1" customWidth="1"/>
    <col min="1535" max="1535" width="14.7109375" style="1" customWidth="1"/>
    <col min="1536" max="1536" width="11.42578125" style="1" customWidth="1"/>
    <col min="1537" max="1537" width="15.5703125" style="1" customWidth="1"/>
    <col min="1538" max="1538" width="13.140625" style="1" customWidth="1"/>
    <col min="1539" max="1539" width="10.5703125" style="1" customWidth="1"/>
    <col min="1540" max="1540" width="10" style="1" customWidth="1"/>
    <col min="1541" max="1541" width="10.7109375" style="1" customWidth="1"/>
    <col min="1542" max="1543" width="10.42578125" style="1" customWidth="1"/>
    <col min="1544" max="1788" width="9.140625" style="1"/>
    <col min="1789" max="1789" width="4.85546875" style="1" customWidth="1"/>
    <col min="1790" max="1790" width="25.140625" style="1" customWidth="1"/>
    <col min="1791" max="1791" width="14.7109375" style="1" customWidth="1"/>
    <col min="1792" max="1792" width="11.42578125" style="1" customWidth="1"/>
    <col min="1793" max="1793" width="15.5703125" style="1" customWidth="1"/>
    <col min="1794" max="1794" width="13.140625" style="1" customWidth="1"/>
    <col min="1795" max="1795" width="10.5703125" style="1" customWidth="1"/>
    <col min="1796" max="1796" width="10" style="1" customWidth="1"/>
    <col min="1797" max="1797" width="10.7109375" style="1" customWidth="1"/>
    <col min="1798" max="1799" width="10.42578125" style="1" customWidth="1"/>
    <col min="1800" max="2044" width="9.140625" style="1"/>
    <col min="2045" max="2045" width="4.85546875" style="1" customWidth="1"/>
    <col min="2046" max="2046" width="25.140625" style="1" customWidth="1"/>
    <col min="2047" max="2047" width="14.7109375" style="1" customWidth="1"/>
    <col min="2048" max="2048" width="11.42578125" style="1" customWidth="1"/>
    <col min="2049" max="2049" width="15.5703125" style="1" customWidth="1"/>
    <col min="2050" max="2050" width="13.140625" style="1" customWidth="1"/>
    <col min="2051" max="2051" width="10.5703125" style="1" customWidth="1"/>
    <col min="2052" max="2052" width="10" style="1" customWidth="1"/>
    <col min="2053" max="2053" width="10.7109375" style="1" customWidth="1"/>
    <col min="2054" max="2055" width="10.42578125" style="1" customWidth="1"/>
    <col min="2056" max="2300" width="9.140625" style="1"/>
    <col min="2301" max="2301" width="4.85546875" style="1" customWidth="1"/>
    <col min="2302" max="2302" width="25.140625" style="1" customWidth="1"/>
    <col min="2303" max="2303" width="14.7109375" style="1" customWidth="1"/>
    <col min="2304" max="2304" width="11.42578125" style="1" customWidth="1"/>
    <col min="2305" max="2305" width="15.5703125" style="1" customWidth="1"/>
    <col min="2306" max="2306" width="13.140625" style="1" customWidth="1"/>
    <col min="2307" max="2307" width="10.5703125" style="1" customWidth="1"/>
    <col min="2308" max="2308" width="10" style="1" customWidth="1"/>
    <col min="2309" max="2309" width="10.7109375" style="1" customWidth="1"/>
    <col min="2310" max="2311" width="10.42578125" style="1" customWidth="1"/>
    <col min="2312" max="2556" width="9.140625" style="1"/>
    <col min="2557" max="2557" width="4.85546875" style="1" customWidth="1"/>
    <col min="2558" max="2558" width="25.140625" style="1" customWidth="1"/>
    <col min="2559" max="2559" width="14.7109375" style="1" customWidth="1"/>
    <col min="2560" max="2560" width="11.42578125" style="1" customWidth="1"/>
    <col min="2561" max="2561" width="15.5703125" style="1" customWidth="1"/>
    <col min="2562" max="2562" width="13.140625" style="1" customWidth="1"/>
    <col min="2563" max="2563" width="10.5703125" style="1" customWidth="1"/>
    <col min="2564" max="2564" width="10" style="1" customWidth="1"/>
    <col min="2565" max="2565" width="10.7109375" style="1" customWidth="1"/>
    <col min="2566" max="2567" width="10.42578125" style="1" customWidth="1"/>
    <col min="2568" max="2812" width="9.140625" style="1"/>
    <col min="2813" max="2813" width="4.85546875" style="1" customWidth="1"/>
    <col min="2814" max="2814" width="25.140625" style="1" customWidth="1"/>
    <col min="2815" max="2815" width="14.7109375" style="1" customWidth="1"/>
    <col min="2816" max="2816" width="11.42578125" style="1" customWidth="1"/>
    <col min="2817" max="2817" width="15.5703125" style="1" customWidth="1"/>
    <col min="2818" max="2818" width="13.140625" style="1" customWidth="1"/>
    <col min="2819" max="2819" width="10.5703125" style="1" customWidth="1"/>
    <col min="2820" max="2820" width="10" style="1" customWidth="1"/>
    <col min="2821" max="2821" width="10.7109375" style="1" customWidth="1"/>
    <col min="2822" max="2823" width="10.42578125" style="1" customWidth="1"/>
    <col min="2824" max="3068" width="9.140625" style="1"/>
    <col min="3069" max="3069" width="4.85546875" style="1" customWidth="1"/>
    <col min="3070" max="3070" width="25.140625" style="1" customWidth="1"/>
    <col min="3071" max="3071" width="14.7109375" style="1" customWidth="1"/>
    <col min="3072" max="3072" width="11.42578125" style="1" customWidth="1"/>
    <col min="3073" max="3073" width="15.5703125" style="1" customWidth="1"/>
    <col min="3074" max="3074" width="13.140625" style="1" customWidth="1"/>
    <col min="3075" max="3075" width="10.5703125" style="1" customWidth="1"/>
    <col min="3076" max="3076" width="10" style="1" customWidth="1"/>
    <col min="3077" max="3077" width="10.7109375" style="1" customWidth="1"/>
    <col min="3078" max="3079" width="10.42578125" style="1" customWidth="1"/>
    <col min="3080" max="3324" width="9.140625" style="1"/>
    <col min="3325" max="3325" width="4.85546875" style="1" customWidth="1"/>
    <col min="3326" max="3326" width="25.140625" style="1" customWidth="1"/>
    <col min="3327" max="3327" width="14.7109375" style="1" customWidth="1"/>
    <col min="3328" max="3328" width="11.42578125" style="1" customWidth="1"/>
    <col min="3329" max="3329" width="15.5703125" style="1" customWidth="1"/>
    <col min="3330" max="3330" width="13.140625" style="1" customWidth="1"/>
    <col min="3331" max="3331" width="10.5703125" style="1" customWidth="1"/>
    <col min="3332" max="3332" width="10" style="1" customWidth="1"/>
    <col min="3333" max="3333" width="10.7109375" style="1" customWidth="1"/>
    <col min="3334" max="3335" width="10.42578125" style="1" customWidth="1"/>
    <col min="3336" max="3580" width="9.140625" style="1"/>
    <col min="3581" max="3581" width="4.85546875" style="1" customWidth="1"/>
    <col min="3582" max="3582" width="25.140625" style="1" customWidth="1"/>
    <col min="3583" max="3583" width="14.7109375" style="1" customWidth="1"/>
    <col min="3584" max="3584" width="11.42578125" style="1" customWidth="1"/>
    <col min="3585" max="3585" width="15.5703125" style="1" customWidth="1"/>
    <col min="3586" max="3586" width="13.140625" style="1" customWidth="1"/>
    <col min="3587" max="3587" width="10.5703125" style="1" customWidth="1"/>
    <col min="3588" max="3588" width="10" style="1" customWidth="1"/>
    <col min="3589" max="3589" width="10.7109375" style="1" customWidth="1"/>
    <col min="3590" max="3591" width="10.42578125" style="1" customWidth="1"/>
    <col min="3592" max="3836" width="9.140625" style="1"/>
    <col min="3837" max="3837" width="4.85546875" style="1" customWidth="1"/>
    <col min="3838" max="3838" width="25.140625" style="1" customWidth="1"/>
    <col min="3839" max="3839" width="14.7109375" style="1" customWidth="1"/>
    <col min="3840" max="3840" width="11.42578125" style="1" customWidth="1"/>
    <col min="3841" max="3841" width="15.5703125" style="1" customWidth="1"/>
    <col min="3842" max="3842" width="13.140625" style="1" customWidth="1"/>
    <col min="3843" max="3843" width="10.5703125" style="1" customWidth="1"/>
    <col min="3844" max="3844" width="10" style="1" customWidth="1"/>
    <col min="3845" max="3845" width="10.7109375" style="1" customWidth="1"/>
    <col min="3846" max="3847" width="10.42578125" style="1" customWidth="1"/>
    <col min="3848" max="4092" width="9.140625" style="1"/>
    <col min="4093" max="4093" width="4.85546875" style="1" customWidth="1"/>
    <col min="4094" max="4094" width="25.140625" style="1" customWidth="1"/>
    <col min="4095" max="4095" width="14.7109375" style="1" customWidth="1"/>
    <col min="4096" max="4096" width="11.42578125" style="1" customWidth="1"/>
    <col min="4097" max="4097" width="15.5703125" style="1" customWidth="1"/>
    <col min="4098" max="4098" width="13.140625" style="1" customWidth="1"/>
    <col min="4099" max="4099" width="10.5703125" style="1" customWidth="1"/>
    <col min="4100" max="4100" width="10" style="1" customWidth="1"/>
    <col min="4101" max="4101" width="10.7109375" style="1" customWidth="1"/>
    <col min="4102" max="4103" width="10.42578125" style="1" customWidth="1"/>
    <col min="4104" max="4348" width="9.140625" style="1"/>
    <col min="4349" max="4349" width="4.85546875" style="1" customWidth="1"/>
    <col min="4350" max="4350" width="25.140625" style="1" customWidth="1"/>
    <col min="4351" max="4351" width="14.7109375" style="1" customWidth="1"/>
    <col min="4352" max="4352" width="11.42578125" style="1" customWidth="1"/>
    <col min="4353" max="4353" width="15.5703125" style="1" customWidth="1"/>
    <col min="4354" max="4354" width="13.140625" style="1" customWidth="1"/>
    <col min="4355" max="4355" width="10.5703125" style="1" customWidth="1"/>
    <col min="4356" max="4356" width="10" style="1" customWidth="1"/>
    <col min="4357" max="4357" width="10.7109375" style="1" customWidth="1"/>
    <col min="4358" max="4359" width="10.42578125" style="1" customWidth="1"/>
    <col min="4360" max="4604" width="9.140625" style="1"/>
    <col min="4605" max="4605" width="4.85546875" style="1" customWidth="1"/>
    <col min="4606" max="4606" width="25.140625" style="1" customWidth="1"/>
    <col min="4607" max="4607" width="14.7109375" style="1" customWidth="1"/>
    <col min="4608" max="4608" width="11.42578125" style="1" customWidth="1"/>
    <col min="4609" max="4609" width="15.5703125" style="1" customWidth="1"/>
    <col min="4610" max="4610" width="13.140625" style="1" customWidth="1"/>
    <col min="4611" max="4611" width="10.5703125" style="1" customWidth="1"/>
    <col min="4612" max="4612" width="10" style="1" customWidth="1"/>
    <col min="4613" max="4613" width="10.7109375" style="1" customWidth="1"/>
    <col min="4614" max="4615" width="10.42578125" style="1" customWidth="1"/>
    <col min="4616" max="4860" width="9.140625" style="1"/>
    <col min="4861" max="4861" width="4.85546875" style="1" customWidth="1"/>
    <col min="4862" max="4862" width="25.140625" style="1" customWidth="1"/>
    <col min="4863" max="4863" width="14.7109375" style="1" customWidth="1"/>
    <col min="4864" max="4864" width="11.42578125" style="1" customWidth="1"/>
    <col min="4865" max="4865" width="15.5703125" style="1" customWidth="1"/>
    <col min="4866" max="4866" width="13.140625" style="1" customWidth="1"/>
    <col min="4867" max="4867" width="10.5703125" style="1" customWidth="1"/>
    <col min="4868" max="4868" width="10" style="1" customWidth="1"/>
    <col min="4869" max="4869" width="10.7109375" style="1" customWidth="1"/>
    <col min="4870" max="4871" width="10.42578125" style="1" customWidth="1"/>
    <col min="4872" max="5116" width="9.140625" style="1"/>
    <col min="5117" max="5117" width="4.85546875" style="1" customWidth="1"/>
    <col min="5118" max="5118" width="25.140625" style="1" customWidth="1"/>
    <col min="5119" max="5119" width="14.7109375" style="1" customWidth="1"/>
    <col min="5120" max="5120" width="11.42578125" style="1" customWidth="1"/>
    <col min="5121" max="5121" width="15.5703125" style="1" customWidth="1"/>
    <col min="5122" max="5122" width="13.140625" style="1" customWidth="1"/>
    <col min="5123" max="5123" width="10.5703125" style="1" customWidth="1"/>
    <col min="5124" max="5124" width="10" style="1" customWidth="1"/>
    <col min="5125" max="5125" width="10.7109375" style="1" customWidth="1"/>
    <col min="5126" max="5127" width="10.42578125" style="1" customWidth="1"/>
    <col min="5128" max="5372" width="9.140625" style="1"/>
    <col min="5373" max="5373" width="4.85546875" style="1" customWidth="1"/>
    <col min="5374" max="5374" width="25.140625" style="1" customWidth="1"/>
    <col min="5375" max="5375" width="14.7109375" style="1" customWidth="1"/>
    <col min="5376" max="5376" width="11.42578125" style="1" customWidth="1"/>
    <col min="5377" max="5377" width="15.5703125" style="1" customWidth="1"/>
    <col min="5378" max="5378" width="13.140625" style="1" customWidth="1"/>
    <col min="5379" max="5379" width="10.5703125" style="1" customWidth="1"/>
    <col min="5380" max="5380" width="10" style="1" customWidth="1"/>
    <col min="5381" max="5381" width="10.7109375" style="1" customWidth="1"/>
    <col min="5382" max="5383" width="10.42578125" style="1" customWidth="1"/>
    <col min="5384" max="5628" width="9.140625" style="1"/>
    <col min="5629" max="5629" width="4.85546875" style="1" customWidth="1"/>
    <col min="5630" max="5630" width="25.140625" style="1" customWidth="1"/>
    <col min="5631" max="5631" width="14.7109375" style="1" customWidth="1"/>
    <col min="5632" max="5632" width="11.42578125" style="1" customWidth="1"/>
    <col min="5633" max="5633" width="15.5703125" style="1" customWidth="1"/>
    <col min="5634" max="5634" width="13.140625" style="1" customWidth="1"/>
    <col min="5635" max="5635" width="10.5703125" style="1" customWidth="1"/>
    <col min="5636" max="5636" width="10" style="1" customWidth="1"/>
    <col min="5637" max="5637" width="10.7109375" style="1" customWidth="1"/>
    <col min="5638" max="5639" width="10.42578125" style="1" customWidth="1"/>
    <col min="5640" max="5884" width="9.140625" style="1"/>
    <col min="5885" max="5885" width="4.85546875" style="1" customWidth="1"/>
    <col min="5886" max="5886" width="25.140625" style="1" customWidth="1"/>
    <col min="5887" max="5887" width="14.7109375" style="1" customWidth="1"/>
    <col min="5888" max="5888" width="11.42578125" style="1" customWidth="1"/>
    <col min="5889" max="5889" width="15.5703125" style="1" customWidth="1"/>
    <col min="5890" max="5890" width="13.140625" style="1" customWidth="1"/>
    <col min="5891" max="5891" width="10.5703125" style="1" customWidth="1"/>
    <col min="5892" max="5892" width="10" style="1" customWidth="1"/>
    <col min="5893" max="5893" width="10.7109375" style="1" customWidth="1"/>
    <col min="5894" max="5895" width="10.42578125" style="1" customWidth="1"/>
    <col min="5896" max="6140" width="9.140625" style="1"/>
    <col min="6141" max="6141" width="4.85546875" style="1" customWidth="1"/>
    <col min="6142" max="6142" width="25.140625" style="1" customWidth="1"/>
    <col min="6143" max="6143" width="14.7109375" style="1" customWidth="1"/>
    <col min="6144" max="6144" width="11.42578125" style="1" customWidth="1"/>
    <col min="6145" max="6145" width="15.5703125" style="1" customWidth="1"/>
    <col min="6146" max="6146" width="13.140625" style="1" customWidth="1"/>
    <col min="6147" max="6147" width="10.5703125" style="1" customWidth="1"/>
    <col min="6148" max="6148" width="10" style="1" customWidth="1"/>
    <col min="6149" max="6149" width="10.7109375" style="1" customWidth="1"/>
    <col min="6150" max="6151" width="10.42578125" style="1" customWidth="1"/>
    <col min="6152" max="6396" width="9.140625" style="1"/>
    <col min="6397" max="6397" width="4.85546875" style="1" customWidth="1"/>
    <col min="6398" max="6398" width="25.140625" style="1" customWidth="1"/>
    <col min="6399" max="6399" width="14.7109375" style="1" customWidth="1"/>
    <col min="6400" max="6400" width="11.42578125" style="1" customWidth="1"/>
    <col min="6401" max="6401" width="15.5703125" style="1" customWidth="1"/>
    <col min="6402" max="6402" width="13.140625" style="1" customWidth="1"/>
    <col min="6403" max="6403" width="10.5703125" style="1" customWidth="1"/>
    <col min="6404" max="6404" width="10" style="1" customWidth="1"/>
    <col min="6405" max="6405" width="10.7109375" style="1" customWidth="1"/>
    <col min="6406" max="6407" width="10.42578125" style="1" customWidth="1"/>
    <col min="6408" max="6652" width="9.140625" style="1"/>
    <col min="6653" max="6653" width="4.85546875" style="1" customWidth="1"/>
    <col min="6654" max="6654" width="25.140625" style="1" customWidth="1"/>
    <col min="6655" max="6655" width="14.7109375" style="1" customWidth="1"/>
    <col min="6656" max="6656" width="11.42578125" style="1" customWidth="1"/>
    <col min="6657" max="6657" width="15.5703125" style="1" customWidth="1"/>
    <col min="6658" max="6658" width="13.140625" style="1" customWidth="1"/>
    <col min="6659" max="6659" width="10.5703125" style="1" customWidth="1"/>
    <col min="6660" max="6660" width="10" style="1" customWidth="1"/>
    <col min="6661" max="6661" width="10.7109375" style="1" customWidth="1"/>
    <col min="6662" max="6663" width="10.42578125" style="1" customWidth="1"/>
    <col min="6664" max="6908" width="9.140625" style="1"/>
    <col min="6909" max="6909" width="4.85546875" style="1" customWidth="1"/>
    <col min="6910" max="6910" width="25.140625" style="1" customWidth="1"/>
    <col min="6911" max="6911" width="14.7109375" style="1" customWidth="1"/>
    <col min="6912" max="6912" width="11.42578125" style="1" customWidth="1"/>
    <col min="6913" max="6913" width="15.5703125" style="1" customWidth="1"/>
    <col min="6914" max="6914" width="13.140625" style="1" customWidth="1"/>
    <col min="6915" max="6915" width="10.5703125" style="1" customWidth="1"/>
    <col min="6916" max="6916" width="10" style="1" customWidth="1"/>
    <col min="6917" max="6917" width="10.7109375" style="1" customWidth="1"/>
    <col min="6918" max="6919" width="10.42578125" style="1" customWidth="1"/>
    <col min="6920" max="7164" width="9.140625" style="1"/>
    <col min="7165" max="7165" width="4.85546875" style="1" customWidth="1"/>
    <col min="7166" max="7166" width="25.140625" style="1" customWidth="1"/>
    <col min="7167" max="7167" width="14.7109375" style="1" customWidth="1"/>
    <col min="7168" max="7168" width="11.42578125" style="1" customWidth="1"/>
    <col min="7169" max="7169" width="15.5703125" style="1" customWidth="1"/>
    <col min="7170" max="7170" width="13.140625" style="1" customWidth="1"/>
    <col min="7171" max="7171" width="10.5703125" style="1" customWidth="1"/>
    <col min="7172" max="7172" width="10" style="1" customWidth="1"/>
    <col min="7173" max="7173" width="10.7109375" style="1" customWidth="1"/>
    <col min="7174" max="7175" width="10.42578125" style="1" customWidth="1"/>
    <col min="7176" max="7420" width="9.140625" style="1"/>
    <col min="7421" max="7421" width="4.85546875" style="1" customWidth="1"/>
    <col min="7422" max="7422" width="25.140625" style="1" customWidth="1"/>
    <col min="7423" max="7423" width="14.7109375" style="1" customWidth="1"/>
    <col min="7424" max="7424" width="11.42578125" style="1" customWidth="1"/>
    <col min="7425" max="7425" width="15.5703125" style="1" customWidth="1"/>
    <col min="7426" max="7426" width="13.140625" style="1" customWidth="1"/>
    <col min="7427" max="7427" width="10.5703125" style="1" customWidth="1"/>
    <col min="7428" max="7428" width="10" style="1" customWidth="1"/>
    <col min="7429" max="7429" width="10.7109375" style="1" customWidth="1"/>
    <col min="7430" max="7431" width="10.42578125" style="1" customWidth="1"/>
    <col min="7432" max="7676" width="9.140625" style="1"/>
    <col min="7677" max="7677" width="4.85546875" style="1" customWidth="1"/>
    <col min="7678" max="7678" width="25.140625" style="1" customWidth="1"/>
    <col min="7679" max="7679" width="14.7109375" style="1" customWidth="1"/>
    <col min="7680" max="7680" width="11.42578125" style="1" customWidth="1"/>
    <col min="7681" max="7681" width="15.5703125" style="1" customWidth="1"/>
    <col min="7682" max="7682" width="13.140625" style="1" customWidth="1"/>
    <col min="7683" max="7683" width="10.5703125" style="1" customWidth="1"/>
    <col min="7684" max="7684" width="10" style="1" customWidth="1"/>
    <col min="7685" max="7685" width="10.7109375" style="1" customWidth="1"/>
    <col min="7686" max="7687" width="10.42578125" style="1" customWidth="1"/>
    <col min="7688" max="7932" width="9.140625" style="1"/>
    <col min="7933" max="7933" width="4.85546875" style="1" customWidth="1"/>
    <col min="7934" max="7934" width="25.140625" style="1" customWidth="1"/>
    <col min="7935" max="7935" width="14.7109375" style="1" customWidth="1"/>
    <col min="7936" max="7936" width="11.42578125" style="1" customWidth="1"/>
    <col min="7937" max="7937" width="15.5703125" style="1" customWidth="1"/>
    <col min="7938" max="7938" width="13.140625" style="1" customWidth="1"/>
    <col min="7939" max="7939" width="10.5703125" style="1" customWidth="1"/>
    <col min="7940" max="7940" width="10" style="1" customWidth="1"/>
    <col min="7941" max="7941" width="10.7109375" style="1" customWidth="1"/>
    <col min="7942" max="7943" width="10.42578125" style="1" customWidth="1"/>
    <col min="7944" max="8188" width="9.140625" style="1"/>
    <col min="8189" max="8189" width="4.85546875" style="1" customWidth="1"/>
    <col min="8190" max="8190" width="25.140625" style="1" customWidth="1"/>
    <col min="8191" max="8191" width="14.7109375" style="1" customWidth="1"/>
    <col min="8192" max="8192" width="11.42578125" style="1" customWidth="1"/>
    <col min="8193" max="8193" width="15.5703125" style="1" customWidth="1"/>
    <col min="8194" max="8194" width="13.140625" style="1" customWidth="1"/>
    <col min="8195" max="8195" width="10.5703125" style="1" customWidth="1"/>
    <col min="8196" max="8196" width="10" style="1" customWidth="1"/>
    <col min="8197" max="8197" width="10.7109375" style="1" customWidth="1"/>
    <col min="8198" max="8199" width="10.42578125" style="1" customWidth="1"/>
    <col min="8200" max="8444" width="9.140625" style="1"/>
    <col min="8445" max="8445" width="4.85546875" style="1" customWidth="1"/>
    <col min="8446" max="8446" width="25.140625" style="1" customWidth="1"/>
    <col min="8447" max="8447" width="14.7109375" style="1" customWidth="1"/>
    <col min="8448" max="8448" width="11.42578125" style="1" customWidth="1"/>
    <col min="8449" max="8449" width="15.5703125" style="1" customWidth="1"/>
    <col min="8450" max="8450" width="13.140625" style="1" customWidth="1"/>
    <col min="8451" max="8451" width="10.5703125" style="1" customWidth="1"/>
    <col min="8452" max="8452" width="10" style="1" customWidth="1"/>
    <col min="8453" max="8453" width="10.7109375" style="1" customWidth="1"/>
    <col min="8454" max="8455" width="10.42578125" style="1" customWidth="1"/>
    <col min="8456" max="8700" width="9.140625" style="1"/>
    <col min="8701" max="8701" width="4.85546875" style="1" customWidth="1"/>
    <col min="8702" max="8702" width="25.140625" style="1" customWidth="1"/>
    <col min="8703" max="8703" width="14.7109375" style="1" customWidth="1"/>
    <col min="8704" max="8704" width="11.42578125" style="1" customWidth="1"/>
    <col min="8705" max="8705" width="15.5703125" style="1" customWidth="1"/>
    <col min="8706" max="8706" width="13.140625" style="1" customWidth="1"/>
    <col min="8707" max="8707" width="10.5703125" style="1" customWidth="1"/>
    <col min="8708" max="8708" width="10" style="1" customWidth="1"/>
    <col min="8709" max="8709" width="10.7109375" style="1" customWidth="1"/>
    <col min="8710" max="8711" width="10.42578125" style="1" customWidth="1"/>
    <col min="8712" max="8956" width="9.140625" style="1"/>
    <col min="8957" max="8957" width="4.85546875" style="1" customWidth="1"/>
    <col min="8958" max="8958" width="25.140625" style="1" customWidth="1"/>
    <col min="8959" max="8959" width="14.7109375" style="1" customWidth="1"/>
    <col min="8960" max="8960" width="11.42578125" style="1" customWidth="1"/>
    <col min="8961" max="8961" width="15.5703125" style="1" customWidth="1"/>
    <col min="8962" max="8962" width="13.140625" style="1" customWidth="1"/>
    <col min="8963" max="8963" width="10.5703125" style="1" customWidth="1"/>
    <col min="8964" max="8964" width="10" style="1" customWidth="1"/>
    <col min="8965" max="8965" width="10.7109375" style="1" customWidth="1"/>
    <col min="8966" max="8967" width="10.42578125" style="1" customWidth="1"/>
    <col min="8968" max="9212" width="9.140625" style="1"/>
    <col min="9213" max="9213" width="4.85546875" style="1" customWidth="1"/>
    <col min="9214" max="9214" width="25.140625" style="1" customWidth="1"/>
    <col min="9215" max="9215" width="14.7109375" style="1" customWidth="1"/>
    <col min="9216" max="9216" width="11.42578125" style="1" customWidth="1"/>
    <col min="9217" max="9217" width="15.5703125" style="1" customWidth="1"/>
    <col min="9218" max="9218" width="13.140625" style="1" customWidth="1"/>
    <col min="9219" max="9219" width="10.5703125" style="1" customWidth="1"/>
    <col min="9220" max="9220" width="10" style="1" customWidth="1"/>
    <col min="9221" max="9221" width="10.7109375" style="1" customWidth="1"/>
    <col min="9222" max="9223" width="10.42578125" style="1" customWidth="1"/>
    <col min="9224" max="9468" width="9.140625" style="1"/>
    <col min="9469" max="9469" width="4.85546875" style="1" customWidth="1"/>
    <col min="9470" max="9470" width="25.140625" style="1" customWidth="1"/>
    <col min="9471" max="9471" width="14.7109375" style="1" customWidth="1"/>
    <col min="9472" max="9472" width="11.42578125" style="1" customWidth="1"/>
    <col min="9473" max="9473" width="15.5703125" style="1" customWidth="1"/>
    <col min="9474" max="9474" width="13.140625" style="1" customWidth="1"/>
    <col min="9475" max="9475" width="10.5703125" style="1" customWidth="1"/>
    <col min="9476" max="9476" width="10" style="1" customWidth="1"/>
    <col min="9477" max="9477" width="10.7109375" style="1" customWidth="1"/>
    <col min="9478" max="9479" width="10.42578125" style="1" customWidth="1"/>
    <col min="9480" max="9724" width="9.140625" style="1"/>
    <col min="9725" max="9725" width="4.85546875" style="1" customWidth="1"/>
    <col min="9726" max="9726" width="25.140625" style="1" customWidth="1"/>
    <col min="9727" max="9727" width="14.7109375" style="1" customWidth="1"/>
    <col min="9728" max="9728" width="11.42578125" style="1" customWidth="1"/>
    <col min="9729" max="9729" width="15.5703125" style="1" customWidth="1"/>
    <col min="9730" max="9730" width="13.140625" style="1" customWidth="1"/>
    <col min="9731" max="9731" width="10.5703125" style="1" customWidth="1"/>
    <col min="9732" max="9732" width="10" style="1" customWidth="1"/>
    <col min="9733" max="9733" width="10.7109375" style="1" customWidth="1"/>
    <col min="9734" max="9735" width="10.42578125" style="1" customWidth="1"/>
    <col min="9736" max="9980" width="9.140625" style="1"/>
    <col min="9981" max="9981" width="4.85546875" style="1" customWidth="1"/>
    <col min="9982" max="9982" width="25.140625" style="1" customWidth="1"/>
    <col min="9983" max="9983" width="14.7109375" style="1" customWidth="1"/>
    <col min="9984" max="9984" width="11.42578125" style="1" customWidth="1"/>
    <col min="9985" max="9985" width="15.5703125" style="1" customWidth="1"/>
    <col min="9986" max="9986" width="13.140625" style="1" customWidth="1"/>
    <col min="9987" max="9987" width="10.5703125" style="1" customWidth="1"/>
    <col min="9988" max="9988" width="10" style="1" customWidth="1"/>
    <col min="9989" max="9989" width="10.7109375" style="1" customWidth="1"/>
    <col min="9990" max="9991" width="10.42578125" style="1" customWidth="1"/>
    <col min="9992" max="10236" width="9.140625" style="1"/>
    <col min="10237" max="10237" width="4.85546875" style="1" customWidth="1"/>
    <col min="10238" max="10238" width="25.140625" style="1" customWidth="1"/>
    <col min="10239" max="10239" width="14.7109375" style="1" customWidth="1"/>
    <col min="10240" max="10240" width="11.42578125" style="1" customWidth="1"/>
    <col min="10241" max="10241" width="15.5703125" style="1" customWidth="1"/>
    <col min="10242" max="10242" width="13.140625" style="1" customWidth="1"/>
    <col min="10243" max="10243" width="10.5703125" style="1" customWidth="1"/>
    <col min="10244" max="10244" width="10" style="1" customWidth="1"/>
    <col min="10245" max="10245" width="10.7109375" style="1" customWidth="1"/>
    <col min="10246" max="10247" width="10.42578125" style="1" customWidth="1"/>
    <col min="10248" max="10492" width="9.140625" style="1"/>
    <col min="10493" max="10493" width="4.85546875" style="1" customWidth="1"/>
    <col min="10494" max="10494" width="25.140625" style="1" customWidth="1"/>
    <col min="10495" max="10495" width="14.7109375" style="1" customWidth="1"/>
    <col min="10496" max="10496" width="11.42578125" style="1" customWidth="1"/>
    <col min="10497" max="10497" width="15.5703125" style="1" customWidth="1"/>
    <col min="10498" max="10498" width="13.140625" style="1" customWidth="1"/>
    <col min="10499" max="10499" width="10.5703125" style="1" customWidth="1"/>
    <col min="10500" max="10500" width="10" style="1" customWidth="1"/>
    <col min="10501" max="10501" width="10.7109375" style="1" customWidth="1"/>
    <col min="10502" max="10503" width="10.42578125" style="1" customWidth="1"/>
    <col min="10504" max="10748" width="9.140625" style="1"/>
    <col min="10749" max="10749" width="4.85546875" style="1" customWidth="1"/>
    <col min="10750" max="10750" width="25.140625" style="1" customWidth="1"/>
    <col min="10751" max="10751" width="14.7109375" style="1" customWidth="1"/>
    <col min="10752" max="10752" width="11.42578125" style="1" customWidth="1"/>
    <col min="10753" max="10753" width="15.5703125" style="1" customWidth="1"/>
    <col min="10754" max="10754" width="13.140625" style="1" customWidth="1"/>
    <col min="10755" max="10755" width="10.5703125" style="1" customWidth="1"/>
    <col min="10756" max="10756" width="10" style="1" customWidth="1"/>
    <col min="10757" max="10757" width="10.7109375" style="1" customWidth="1"/>
    <col min="10758" max="10759" width="10.42578125" style="1" customWidth="1"/>
    <col min="10760" max="11004" width="9.140625" style="1"/>
    <col min="11005" max="11005" width="4.85546875" style="1" customWidth="1"/>
    <col min="11006" max="11006" width="25.140625" style="1" customWidth="1"/>
    <col min="11007" max="11007" width="14.7109375" style="1" customWidth="1"/>
    <col min="11008" max="11008" width="11.42578125" style="1" customWidth="1"/>
    <col min="11009" max="11009" width="15.5703125" style="1" customWidth="1"/>
    <col min="11010" max="11010" width="13.140625" style="1" customWidth="1"/>
    <col min="11011" max="11011" width="10.5703125" style="1" customWidth="1"/>
    <col min="11012" max="11012" width="10" style="1" customWidth="1"/>
    <col min="11013" max="11013" width="10.7109375" style="1" customWidth="1"/>
    <col min="11014" max="11015" width="10.42578125" style="1" customWidth="1"/>
    <col min="11016" max="11260" width="9.140625" style="1"/>
    <col min="11261" max="11261" width="4.85546875" style="1" customWidth="1"/>
    <col min="11262" max="11262" width="25.140625" style="1" customWidth="1"/>
    <col min="11263" max="11263" width="14.7109375" style="1" customWidth="1"/>
    <col min="11264" max="11264" width="11.42578125" style="1" customWidth="1"/>
    <col min="11265" max="11265" width="15.5703125" style="1" customWidth="1"/>
    <col min="11266" max="11266" width="13.140625" style="1" customWidth="1"/>
    <col min="11267" max="11267" width="10.5703125" style="1" customWidth="1"/>
    <col min="11268" max="11268" width="10" style="1" customWidth="1"/>
    <col min="11269" max="11269" width="10.7109375" style="1" customWidth="1"/>
    <col min="11270" max="11271" width="10.42578125" style="1" customWidth="1"/>
    <col min="11272" max="11516" width="9.140625" style="1"/>
    <col min="11517" max="11517" width="4.85546875" style="1" customWidth="1"/>
    <col min="11518" max="11518" width="25.140625" style="1" customWidth="1"/>
    <col min="11519" max="11519" width="14.7109375" style="1" customWidth="1"/>
    <col min="11520" max="11520" width="11.42578125" style="1" customWidth="1"/>
    <col min="11521" max="11521" width="15.5703125" style="1" customWidth="1"/>
    <col min="11522" max="11522" width="13.140625" style="1" customWidth="1"/>
    <col min="11523" max="11523" width="10.5703125" style="1" customWidth="1"/>
    <col min="11524" max="11524" width="10" style="1" customWidth="1"/>
    <col min="11525" max="11525" width="10.7109375" style="1" customWidth="1"/>
    <col min="11526" max="11527" width="10.42578125" style="1" customWidth="1"/>
    <col min="11528" max="11772" width="9.140625" style="1"/>
    <col min="11773" max="11773" width="4.85546875" style="1" customWidth="1"/>
    <col min="11774" max="11774" width="25.140625" style="1" customWidth="1"/>
    <col min="11775" max="11775" width="14.7109375" style="1" customWidth="1"/>
    <col min="11776" max="11776" width="11.42578125" style="1" customWidth="1"/>
    <col min="11777" max="11777" width="15.5703125" style="1" customWidth="1"/>
    <col min="11778" max="11778" width="13.140625" style="1" customWidth="1"/>
    <col min="11779" max="11779" width="10.5703125" style="1" customWidth="1"/>
    <col min="11780" max="11780" width="10" style="1" customWidth="1"/>
    <col min="11781" max="11781" width="10.7109375" style="1" customWidth="1"/>
    <col min="11782" max="11783" width="10.42578125" style="1" customWidth="1"/>
    <col min="11784" max="12028" width="9.140625" style="1"/>
    <col min="12029" max="12029" width="4.85546875" style="1" customWidth="1"/>
    <col min="12030" max="12030" width="25.140625" style="1" customWidth="1"/>
    <col min="12031" max="12031" width="14.7109375" style="1" customWidth="1"/>
    <col min="12032" max="12032" width="11.42578125" style="1" customWidth="1"/>
    <col min="12033" max="12033" width="15.5703125" style="1" customWidth="1"/>
    <col min="12034" max="12034" width="13.140625" style="1" customWidth="1"/>
    <col min="12035" max="12035" width="10.5703125" style="1" customWidth="1"/>
    <col min="12036" max="12036" width="10" style="1" customWidth="1"/>
    <col min="12037" max="12037" width="10.7109375" style="1" customWidth="1"/>
    <col min="12038" max="12039" width="10.42578125" style="1" customWidth="1"/>
    <col min="12040" max="12284" width="9.140625" style="1"/>
    <col min="12285" max="12285" width="4.85546875" style="1" customWidth="1"/>
    <col min="12286" max="12286" width="25.140625" style="1" customWidth="1"/>
    <col min="12287" max="12287" width="14.7109375" style="1" customWidth="1"/>
    <col min="12288" max="12288" width="11.42578125" style="1" customWidth="1"/>
    <col min="12289" max="12289" width="15.5703125" style="1" customWidth="1"/>
    <col min="12290" max="12290" width="13.140625" style="1" customWidth="1"/>
    <col min="12291" max="12291" width="10.5703125" style="1" customWidth="1"/>
    <col min="12292" max="12292" width="10" style="1" customWidth="1"/>
    <col min="12293" max="12293" width="10.7109375" style="1" customWidth="1"/>
    <col min="12294" max="12295" width="10.42578125" style="1" customWidth="1"/>
    <col min="12296" max="12540" width="9.140625" style="1"/>
    <col min="12541" max="12541" width="4.85546875" style="1" customWidth="1"/>
    <col min="12542" max="12542" width="25.140625" style="1" customWidth="1"/>
    <col min="12543" max="12543" width="14.7109375" style="1" customWidth="1"/>
    <col min="12544" max="12544" width="11.42578125" style="1" customWidth="1"/>
    <col min="12545" max="12545" width="15.5703125" style="1" customWidth="1"/>
    <col min="12546" max="12546" width="13.140625" style="1" customWidth="1"/>
    <col min="12547" max="12547" width="10.5703125" style="1" customWidth="1"/>
    <col min="12548" max="12548" width="10" style="1" customWidth="1"/>
    <col min="12549" max="12549" width="10.7109375" style="1" customWidth="1"/>
    <col min="12550" max="12551" width="10.42578125" style="1" customWidth="1"/>
    <col min="12552" max="12796" width="9.140625" style="1"/>
    <col min="12797" max="12797" width="4.85546875" style="1" customWidth="1"/>
    <col min="12798" max="12798" width="25.140625" style="1" customWidth="1"/>
    <col min="12799" max="12799" width="14.7109375" style="1" customWidth="1"/>
    <col min="12800" max="12800" width="11.42578125" style="1" customWidth="1"/>
    <col min="12801" max="12801" width="15.5703125" style="1" customWidth="1"/>
    <col min="12802" max="12802" width="13.140625" style="1" customWidth="1"/>
    <col min="12803" max="12803" width="10.5703125" style="1" customWidth="1"/>
    <col min="12804" max="12804" width="10" style="1" customWidth="1"/>
    <col min="12805" max="12805" width="10.7109375" style="1" customWidth="1"/>
    <col min="12806" max="12807" width="10.42578125" style="1" customWidth="1"/>
    <col min="12808" max="13052" width="9.140625" style="1"/>
    <col min="13053" max="13053" width="4.85546875" style="1" customWidth="1"/>
    <col min="13054" max="13054" width="25.140625" style="1" customWidth="1"/>
    <col min="13055" max="13055" width="14.7109375" style="1" customWidth="1"/>
    <col min="13056" max="13056" width="11.42578125" style="1" customWidth="1"/>
    <col min="13057" max="13057" width="15.5703125" style="1" customWidth="1"/>
    <col min="13058" max="13058" width="13.140625" style="1" customWidth="1"/>
    <col min="13059" max="13059" width="10.5703125" style="1" customWidth="1"/>
    <col min="13060" max="13060" width="10" style="1" customWidth="1"/>
    <col min="13061" max="13061" width="10.7109375" style="1" customWidth="1"/>
    <col min="13062" max="13063" width="10.42578125" style="1" customWidth="1"/>
    <col min="13064" max="13308" width="9.140625" style="1"/>
    <col min="13309" max="13309" width="4.85546875" style="1" customWidth="1"/>
    <col min="13310" max="13310" width="25.140625" style="1" customWidth="1"/>
    <col min="13311" max="13311" width="14.7109375" style="1" customWidth="1"/>
    <col min="13312" max="13312" width="11.42578125" style="1" customWidth="1"/>
    <col min="13313" max="13313" width="15.5703125" style="1" customWidth="1"/>
    <col min="13314" max="13314" width="13.140625" style="1" customWidth="1"/>
    <col min="13315" max="13315" width="10.5703125" style="1" customWidth="1"/>
    <col min="13316" max="13316" width="10" style="1" customWidth="1"/>
    <col min="13317" max="13317" width="10.7109375" style="1" customWidth="1"/>
    <col min="13318" max="13319" width="10.42578125" style="1" customWidth="1"/>
    <col min="13320" max="13564" width="9.140625" style="1"/>
    <col min="13565" max="13565" width="4.85546875" style="1" customWidth="1"/>
    <col min="13566" max="13566" width="25.140625" style="1" customWidth="1"/>
    <col min="13567" max="13567" width="14.7109375" style="1" customWidth="1"/>
    <col min="13568" max="13568" width="11.42578125" style="1" customWidth="1"/>
    <col min="13569" max="13569" width="15.5703125" style="1" customWidth="1"/>
    <col min="13570" max="13570" width="13.140625" style="1" customWidth="1"/>
    <col min="13571" max="13571" width="10.5703125" style="1" customWidth="1"/>
    <col min="13572" max="13572" width="10" style="1" customWidth="1"/>
    <col min="13573" max="13573" width="10.7109375" style="1" customWidth="1"/>
    <col min="13574" max="13575" width="10.42578125" style="1" customWidth="1"/>
    <col min="13576" max="13820" width="9.140625" style="1"/>
    <col min="13821" max="13821" width="4.85546875" style="1" customWidth="1"/>
    <col min="13822" max="13822" width="25.140625" style="1" customWidth="1"/>
    <col min="13823" max="13823" width="14.7109375" style="1" customWidth="1"/>
    <col min="13824" max="13824" width="11.42578125" style="1" customWidth="1"/>
    <col min="13825" max="13825" width="15.5703125" style="1" customWidth="1"/>
    <col min="13826" max="13826" width="13.140625" style="1" customWidth="1"/>
    <col min="13827" max="13827" width="10.5703125" style="1" customWidth="1"/>
    <col min="13828" max="13828" width="10" style="1" customWidth="1"/>
    <col min="13829" max="13829" width="10.7109375" style="1" customWidth="1"/>
    <col min="13830" max="13831" width="10.42578125" style="1" customWidth="1"/>
    <col min="13832" max="14076" width="9.140625" style="1"/>
    <col min="14077" max="14077" width="4.85546875" style="1" customWidth="1"/>
    <col min="14078" max="14078" width="25.140625" style="1" customWidth="1"/>
    <col min="14079" max="14079" width="14.7109375" style="1" customWidth="1"/>
    <col min="14080" max="14080" width="11.42578125" style="1" customWidth="1"/>
    <col min="14081" max="14081" width="15.5703125" style="1" customWidth="1"/>
    <col min="14082" max="14082" width="13.140625" style="1" customWidth="1"/>
    <col min="14083" max="14083" width="10.5703125" style="1" customWidth="1"/>
    <col min="14084" max="14084" width="10" style="1" customWidth="1"/>
    <col min="14085" max="14085" width="10.7109375" style="1" customWidth="1"/>
    <col min="14086" max="14087" width="10.42578125" style="1" customWidth="1"/>
    <col min="14088" max="14332" width="9.140625" style="1"/>
    <col min="14333" max="14333" width="4.85546875" style="1" customWidth="1"/>
    <col min="14334" max="14334" width="25.140625" style="1" customWidth="1"/>
    <col min="14335" max="14335" width="14.7109375" style="1" customWidth="1"/>
    <col min="14336" max="14336" width="11.42578125" style="1" customWidth="1"/>
    <col min="14337" max="14337" width="15.5703125" style="1" customWidth="1"/>
    <col min="14338" max="14338" width="13.140625" style="1" customWidth="1"/>
    <col min="14339" max="14339" width="10.5703125" style="1" customWidth="1"/>
    <col min="14340" max="14340" width="10" style="1" customWidth="1"/>
    <col min="14341" max="14341" width="10.7109375" style="1" customWidth="1"/>
    <col min="14342" max="14343" width="10.42578125" style="1" customWidth="1"/>
    <col min="14344" max="14588" width="9.140625" style="1"/>
    <col min="14589" max="14589" width="4.85546875" style="1" customWidth="1"/>
    <col min="14590" max="14590" width="25.140625" style="1" customWidth="1"/>
    <col min="14591" max="14591" width="14.7109375" style="1" customWidth="1"/>
    <col min="14592" max="14592" width="11.42578125" style="1" customWidth="1"/>
    <col min="14593" max="14593" width="15.5703125" style="1" customWidth="1"/>
    <col min="14594" max="14594" width="13.140625" style="1" customWidth="1"/>
    <col min="14595" max="14595" width="10.5703125" style="1" customWidth="1"/>
    <col min="14596" max="14596" width="10" style="1" customWidth="1"/>
    <col min="14597" max="14597" width="10.7109375" style="1" customWidth="1"/>
    <col min="14598" max="14599" width="10.42578125" style="1" customWidth="1"/>
    <col min="14600" max="14844" width="9.140625" style="1"/>
    <col min="14845" max="14845" width="4.85546875" style="1" customWidth="1"/>
    <col min="14846" max="14846" width="25.140625" style="1" customWidth="1"/>
    <col min="14847" max="14847" width="14.7109375" style="1" customWidth="1"/>
    <col min="14848" max="14848" width="11.42578125" style="1" customWidth="1"/>
    <col min="14849" max="14849" width="15.5703125" style="1" customWidth="1"/>
    <col min="14850" max="14850" width="13.140625" style="1" customWidth="1"/>
    <col min="14851" max="14851" width="10.5703125" style="1" customWidth="1"/>
    <col min="14852" max="14852" width="10" style="1" customWidth="1"/>
    <col min="14853" max="14853" width="10.7109375" style="1" customWidth="1"/>
    <col min="14854" max="14855" width="10.42578125" style="1" customWidth="1"/>
    <col min="14856" max="15100" width="9.140625" style="1"/>
    <col min="15101" max="15101" width="4.85546875" style="1" customWidth="1"/>
    <col min="15102" max="15102" width="25.140625" style="1" customWidth="1"/>
    <col min="15103" max="15103" width="14.7109375" style="1" customWidth="1"/>
    <col min="15104" max="15104" width="11.42578125" style="1" customWidth="1"/>
    <col min="15105" max="15105" width="15.5703125" style="1" customWidth="1"/>
    <col min="15106" max="15106" width="13.140625" style="1" customWidth="1"/>
    <col min="15107" max="15107" width="10.5703125" style="1" customWidth="1"/>
    <col min="15108" max="15108" width="10" style="1" customWidth="1"/>
    <col min="15109" max="15109" width="10.7109375" style="1" customWidth="1"/>
    <col min="15110" max="15111" width="10.42578125" style="1" customWidth="1"/>
    <col min="15112" max="15356" width="9.140625" style="1"/>
    <col min="15357" max="15357" width="4.85546875" style="1" customWidth="1"/>
    <col min="15358" max="15358" width="25.140625" style="1" customWidth="1"/>
    <col min="15359" max="15359" width="14.7109375" style="1" customWidth="1"/>
    <col min="15360" max="15360" width="11.42578125" style="1" customWidth="1"/>
    <col min="15361" max="15361" width="15.5703125" style="1" customWidth="1"/>
    <col min="15362" max="15362" width="13.140625" style="1" customWidth="1"/>
    <col min="15363" max="15363" width="10.5703125" style="1" customWidth="1"/>
    <col min="15364" max="15364" width="10" style="1" customWidth="1"/>
    <col min="15365" max="15365" width="10.7109375" style="1" customWidth="1"/>
    <col min="15366" max="15367" width="10.42578125" style="1" customWidth="1"/>
    <col min="15368" max="15612" width="9.140625" style="1"/>
    <col min="15613" max="15613" width="4.85546875" style="1" customWidth="1"/>
    <col min="15614" max="15614" width="25.140625" style="1" customWidth="1"/>
    <col min="15615" max="15615" width="14.7109375" style="1" customWidth="1"/>
    <col min="15616" max="15616" width="11.42578125" style="1" customWidth="1"/>
    <col min="15617" max="15617" width="15.5703125" style="1" customWidth="1"/>
    <col min="15618" max="15618" width="13.140625" style="1" customWidth="1"/>
    <col min="15619" max="15619" width="10.5703125" style="1" customWidth="1"/>
    <col min="15620" max="15620" width="10" style="1" customWidth="1"/>
    <col min="15621" max="15621" width="10.7109375" style="1" customWidth="1"/>
    <col min="15622" max="15623" width="10.42578125" style="1" customWidth="1"/>
    <col min="15624" max="15868" width="9.140625" style="1"/>
    <col min="15869" max="15869" width="4.85546875" style="1" customWidth="1"/>
    <col min="15870" max="15870" width="25.140625" style="1" customWidth="1"/>
    <col min="15871" max="15871" width="14.7109375" style="1" customWidth="1"/>
    <col min="15872" max="15872" width="11.42578125" style="1" customWidth="1"/>
    <col min="15873" max="15873" width="15.5703125" style="1" customWidth="1"/>
    <col min="15874" max="15874" width="13.140625" style="1" customWidth="1"/>
    <col min="15875" max="15875" width="10.5703125" style="1" customWidth="1"/>
    <col min="15876" max="15876" width="10" style="1" customWidth="1"/>
    <col min="15877" max="15877" width="10.7109375" style="1" customWidth="1"/>
    <col min="15878" max="15879" width="10.42578125" style="1" customWidth="1"/>
    <col min="15880" max="16124" width="9.140625" style="1"/>
    <col min="16125" max="16125" width="4.85546875" style="1" customWidth="1"/>
    <col min="16126" max="16126" width="25.140625" style="1" customWidth="1"/>
    <col min="16127" max="16127" width="14.7109375" style="1" customWidth="1"/>
    <col min="16128" max="16128" width="11.42578125" style="1" customWidth="1"/>
    <col min="16129" max="16129" width="15.5703125" style="1" customWidth="1"/>
    <col min="16130" max="16130" width="13.140625" style="1" customWidth="1"/>
    <col min="16131" max="16131" width="10.5703125" style="1" customWidth="1"/>
    <col min="16132" max="16132" width="10" style="1" customWidth="1"/>
    <col min="16133" max="16133" width="10.7109375" style="1" customWidth="1"/>
    <col min="16134" max="16135" width="10.42578125" style="1" customWidth="1"/>
    <col min="16136" max="16384" width="9.140625" style="1"/>
  </cols>
  <sheetData>
    <row r="1" spans="1:7" x14ac:dyDescent="0.25">
      <c r="A1" s="47" t="s">
        <v>45</v>
      </c>
      <c r="B1" s="47"/>
      <c r="C1" s="47"/>
      <c r="D1" s="47"/>
      <c r="E1" s="47"/>
      <c r="F1" s="47"/>
      <c r="G1" s="47"/>
    </row>
    <row r="2" spans="1:7" ht="19.5" customHeight="1" x14ac:dyDescent="0.25">
      <c r="A2" s="2"/>
      <c r="B2" s="3"/>
      <c r="C2" s="24" t="s">
        <v>44</v>
      </c>
      <c r="D2" s="3"/>
      <c r="E2" s="3"/>
    </row>
    <row r="3" spans="1:7" ht="20.45" customHeight="1" x14ac:dyDescent="0.25">
      <c r="A3" s="2"/>
      <c r="B3" s="3"/>
      <c r="C3" s="3"/>
      <c r="D3" s="3"/>
      <c r="E3" s="3"/>
      <c r="F3" s="3"/>
      <c r="G3" s="3"/>
    </row>
    <row r="4" spans="1:7" ht="51" customHeight="1" x14ac:dyDescent="0.25">
      <c r="A4" s="4" t="s">
        <v>47</v>
      </c>
      <c r="B4" s="4" t="s">
        <v>1</v>
      </c>
      <c r="C4" s="4" t="s">
        <v>2</v>
      </c>
      <c r="D4" s="4" t="s">
        <v>3</v>
      </c>
      <c r="E4" s="4" t="s">
        <v>4</v>
      </c>
      <c r="F4" s="26" t="s">
        <v>5</v>
      </c>
      <c r="G4" s="5" t="s">
        <v>42</v>
      </c>
    </row>
    <row r="5" spans="1:7" ht="18.600000000000001" customHeight="1" x14ac:dyDescent="0.25">
      <c r="A5" s="12" t="s">
        <v>28</v>
      </c>
      <c r="B5" s="13"/>
      <c r="C5" s="6"/>
      <c r="D5" s="14"/>
      <c r="E5" s="14"/>
      <c r="F5" s="44"/>
      <c r="G5" s="14"/>
    </row>
    <row r="6" spans="1:7" ht="18.600000000000001" customHeight="1" x14ac:dyDescent="0.25">
      <c r="A6" s="15">
        <v>1</v>
      </c>
      <c r="B6" s="11" t="s">
        <v>6</v>
      </c>
      <c r="C6" s="6" t="s">
        <v>7</v>
      </c>
      <c r="D6" s="7">
        <v>3.9159999999999999</v>
      </c>
      <c r="E6" s="7">
        <v>3.8959999999999999</v>
      </c>
      <c r="F6" s="7">
        <v>3.4</v>
      </c>
      <c r="G6" s="42">
        <f>SUM(D6:F6)/3</f>
        <v>3.7373333333333334</v>
      </c>
    </row>
    <row r="7" spans="1:7" ht="18.600000000000001" customHeight="1" x14ac:dyDescent="0.25">
      <c r="A7" s="15">
        <v>2</v>
      </c>
      <c r="B7" s="11" t="s">
        <v>8</v>
      </c>
      <c r="C7" s="6" t="s">
        <v>7</v>
      </c>
      <c r="D7" s="7">
        <v>4.3066666666666666</v>
      </c>
      <c r="E7" s="7"/>
      <c r="F7" s="7">
        <v>3</v>
      </c>
      <c r="G7" s="42">
        <f>SUM(D7:F7)/2</f>
        <v>3.6533333333333333</v>
      </c>
    </row>
    <row r="8" spans="1:7" ht="18.600000000000001" customHeight="1" x14ac:dyDescent="0.25">
      <c r="A8" s="15">
        <v>3</v>
      </c>
      <c r="B8" s="11" t="s">
        <v>9</v>
      </c>
      <c r="C8" s="6" t="s">
        <v>7</v>
      </c>
      <c r="D8" s="7">
        <v>4.5759999999999996</v>
      </c>
      <c r="E8" s="7">
        <v>3.9860000000000002</v>
      </c>
      <c r="F8" s="7">
        <v>3.9279999999999999</v>
      </c>
      <c r="G8" s="42">
        <f>SUM(D8:F8)/3</f>
        <v>4.1633333333333331</v>
      </c>
    </row>
    <row r="9" spans="1:7" ht="18.600000000000001" customHeight="1" x14ac:dyDescent="0.25">
      <c r="A9" s="15">
        <v>4</v>
      </c>
      <c r="B9" s="11" t="s">
        <v>12</v>
      </c>
      <c r="C9" s="6" t="s">
        <v>7</v>
      </c>
      <c r="D9" s="7"/>
      <c r="E9" s="7">
        <v>4.7320000000000002</v>
      </c>
      <c r="F9" s="44">
        <v>4.66</v>
      </c>
      <c r="G9" s="42">
        <f>SUM(D9:F9)/2</f>
        <v>4.6959999999999997</v>
      </c>
    </row>
    <row r="10" spans="1:7" ht="18.600000000000001" customHeight="1" x14ac:dyDescent="0.25">
      <c r="A10" s="15">
        <v>5</v>
      </c>
      <c r="B10" s="11" t="s">
        <v>13</v>
      </c>
      <c r="C10" s="6" t="s">
        <v>7</v>
      </c>
      <c r="D10" s="7"/>
      <c r="E10" s="7"/>
      <c r="F10" s="44"/>
      <c r="G10" s="42">
        <f t="shared" ref="G10:G28" si="0">SUM(D10:F10)/3</f>
        <v>0</v>
      </c>
    </row>
    <row r="11" spans="1:7" ht="18.600000000000001" customHeight="1" x14ac:dyDescent="0.25">
      <c r="A11" s="15">
        <v>6</v>
      </c>
      <c r="B11" s="11" t="s">
        <v>14</v>
      </c>
      <c r="C11" s="6" t="s">
        <v>7</v>
      </c>
      <c r="D11" s="7"/>
      <c r="E11" s="7"/>
      <c r="F11" s="44"/>
      <c r="G11" s="42">
        <f t="shared" si="0"/>
        <v>0</v>
      </c>
    </row>
    <row r="12" spans="1:7" ht="18.600000000000001" customHeight="1" x14ac:dyDescent="0.25">
      <c r="A12" s="15">
        <v>7</v>
      </c>
      <c r="B12" s="11" t="s">
        <v>29</v>
      </c>
      <c r="C12" s="6" t="s">
        <v>7</v>
      </c>
      <c r="D12" s="7"/>
      <c r="E12" s="7"/>
      <c r="F12" s="44"/>
      <c r="G12" s="42">
        <f t="shared" si="0"/>
        <v>0</v>
      </c>
    </row>
    <row r="13" spans="1:7" ht="18.600000000000001" customHeight="1" x14ac:dyDescent="0.25">
      <c r="A13" s="15">
        <v>8</v>
      </c>
      <c r="B13" s="11" t="s">
        <v>10</v>
      </c>
      <c r="C13" s="6" t="s">
        <v>7</v>
      </c>
      <c r="D13" s="7"/>
      <c r="E13" s="7"/>
      <c r="F13" s="44"/>
      <c r="G13" s="42">
        <f t="shared" si="0"/>
        <v>0</v>
      </c>
    </row>
    <row r="14" spans="1:7" ht="18.600000000000001" customHeight="1" x14ac:dyDescent="0.25">
      <c r="A14" s="15">
        <v>9</v>
      </c>
      <c r="B14" s="16" t="s">
        <v>30</v>
      </c>
      <c r="C14" s="6" t="s">
        <v>7</v>
      </c>
      <c r="D14" s="7"/>
      <c r="E14" s="7"/>
      <c r="F14" s="44"/>
      <c r="G14" s="42">
        <f t="shared" si="0"/>
        <v>0</v>
      </c>
    </row>
    <row r="15" spans="1:7" ht="18.600000000000001" customHeight="1" x14ac:dyDescent="0.25">
      <c r="A15" s="15">
        <v>10</v>
      </c>
      <c r="B15" s="11" t="s">
        <v>11</v>
      </c>
      <c r="C15" s="6" t="s">
        <v>7</v>
      </c>
      <c r="D15" s="7">
        <v>3.996</v>
      </c>
      <c r="E15" s="7">
        <v>4.07</v>
      </c>
      <c r="F15" s="7">
        <v>4.2160000000000002</v>
      </c>
      <c r="G15" s="42">
        <f t="shared" si="0"/>
        <v>4.0940000000000003</v>
      </c>
    </row>
    <row r="16" spans="1:7" ht="18.600000000000001" customHeight="1" x14ac:dyDescent="0.25">
      <c r="A16" s="15">
        <v>11</v>
      </c>
      <c r="B16" s="10" t="s">
        <v>15</v>
      </c>
      <c r="C16" s="6" t="s">
        <v>7</v>
      </c>
      <c r="D16" s="7"/>
      <c r="E16" s="7"/>
      <c r="F16" s="44"/>
      <c r="G16" s="42">
        <f t="shared" si="0"/>
        <v>0</v>
      </c>
    </row>
    <row r="17" spans="1:7" ht="18.600000000000001" customHeight="1" x14ac:dyDescent="0.25">
      <c r="A17" s="15">
        <v>12</v>
      </c>
      <c r="B17" s="10" t="s">
        <v>16</v>
      </c>
      <c r="C17" s="6" t="s">
        <v>7</v>
      </c>
      <c r="D17" s="7">
        <v>4.2039999999999997</v>
      </c>
      <c r="E17" s="7">
        <v>4.1749999999999998</v>
      </c>
      <c r="F17" s="7">
        <v>4.4390000000000001</v>
      </c>
      <c r="G17" s="42">
        <f t="shared" si="0"/>
        <v>4.2726666666666668</v>
      </c>
    </row>
    <row r="18" spans="1:7" ht="18.600000000000001" customHeight="1" x14ac:dyDescent="0.25">
      <c r="A18" s="15">
        <v>13</v>
      </c>
      <c r="B18" s="11" t="s">
        <v>17</v>
      </c>
      <c r="C18" s="6" t="s">
        <v>7</v>
      </c>
      <c r="D18" s="7">
        <v>3.8220000000000001</v>
      </c>
      <c r="E18" s="7">
        <v>4.03</v>
      </c>
      <c r="F18" s="7">
        <v>3.9047619047619047</v>
      </c>
      <c r="G18" s="42">
        <f t="shared" si="0"/>
        <v>3.9189206349206351</v>
      </c>
    </row>
    <row r="19" spans="1:7" ht="18.600000000000001" customHeight="1" x14ac:dyDescent="0.25">
      <c r="A19" s="15">
        <v>14</v>
      </c>
      <c r="B19" s="10" t="s">
        <v>18</v>
      </c>
      <c r="C19" s="6" t="s">
        <v>7</v>
      </c>
      <c r="D19" s="7">
        <v>4.45</v>
      </c>
      <c r="E19" s="7">
        <v>4.2300000000000004</v>
      </c>
      <c r="F19" s="7">
        <v>4.3280898876404494</v>
      </c>
      <c r="G19" s="42">
        <f t="shared" si="0"/>
        <v>4.3360299625468164</v>
      </c>
    </row>
    <row r="20" spans="1:7" ht="18.600000000000001" customHeight="1" x14ac:dyDescent="0.25">
      <c r="A20" s="15">
        <v>15</v>
      </c>
      <c r="B20" s="10" t="s">
        <v>19</v>
      </c>
      <c r="C20" s="6" t="s">
        <v>7</v>
      </c>
      <c r="D20" s="7"/>
      <c r="E20" s="7"/>
      <c r="F20" s="44"/>
      <c r="G20" s="42">
        <f t="shared" si="0"/>
        <v>0</v>
      </c>
    </row>
    <row r="21" spans="1:7" ht="18.600000000000001" customHeight="1" x14ac:dyDescent="0.25">
      <c r="A21" s="15">
        <v>16</v>
      </c>
      <c r="B21" s="10" t="s">
        <v>46</v>
      </c>
      <c r="C21" s="6" t="s">
        <v>7</v>
      </c>
      <c r="D21" s="7">
        <v>4.1319999999999997</v>
      </c>
      <c r="E21" s="7">
        <v>3.9319999999999999</v>
      </c>
      <c r="F21" s="44"/>
      <c r="G21" s="42">
        <f>SUM(D21:F21)/2</f>
        <v>4.032</v>
      </c>
    </row>
    <row r="22" spans="1:7" ht="18.600000000000001" customHeight="1" x14ac:dyDescent="0.25">
      <c r="A22" s="15">
        <v>17</v>
      </c>
      <c r="B22" s="10" t="s">
        <v>20</v>
      </c>
      <c r="C22" s="6" t="s">
        <v>7</v>
      </c>
      <c r="D22" s="7"/>
      <c r="E22" s="7"/>
      <c r="F22" s="44"/>
      <c r="G22" s="42">
        <f t="shared" si="0"/>
        <v>0</v>
      </c>
    </row>
    <row r="23" spans="1:7" ht="18.600000000000001" customHeight="1" x14ac:dyDescent="0.25">
      <c r="A23" s="15">
        <v>18</v>
      </c>
      <c r="B23" s="10" t="s">
        <v>21</v>
      </c>
      <c r="C23" s="6" t="s">
        <v>7</v>
      </c>
      <c r="D23" s="7"/>
      <c r="E23" s="7">
        <v>3.76</v>
      </c>
      <c r="F23" s="7">
        <v>4.1539999999999999</v>
      </c>
      <c r="G23" s="42">
        <f>SUM(D23:F23)/2</f>
        <v>3.9569999999999999</v>
      </c>
    </row>
    <row r="24" spans="1:7" ht="18.600000000000001" customHeight="1" x14ac:dyDescent="0.25">
      <c r="A24" s="15">
        <v>19</v>
      </c>
      <c r="B24" s="10" t="s">
        <v>22</v>
      </c>
      <c r="C24" s="6" t="s">
        <v>7</v>
      </c>
      <c r="D24" s="7">
        <v>4.6820000000000004</v>
      </c>
      <c r="E24" s="7">
        <v>4.1059999999999999</v>
      </c>
      <c r="F24" s="7">
        <v>4.5199999999999996</v>
      </c>
      <c r="G24" s="42">
        <f t="shared" si="0"/>
        <v>4.4359999999999999</v>
      </c>
    </row>
    <row r="25" spans="1:7" ht="18.600000000000001" customHeight="1" x14ac:dyDescent="0.25">
      <c r="A25" s="15">
        <v>20</v>
      </c>
      <c r="B25" s="10" t="s">
        <v>23</v>
      </c>
      <c r="C25" s="6" t="s">
        <v>7</v>
      </c>
      <c r="D25" s="7">
        <v>4.0940000000000003</v>
      </c>
      <c r="E25" s="7">
        <v>3.85</v>
      </c>
      <c r="F25" s="7">
        <v>4.1280000000000001</v>
      </c>
      <c r="G25" s="42">
        <f t="shared" si="0"/>
        <v>4.024</v>
      </c>
    </row>
    <row r="26" spans="1:7" ht="18.600000000000001" customHeight="1" x14ac:dyDescent="0.25">
      <c r="A26" s="15">
        <v>21</v>
      </c>
      <c r="B26" s="10" t="s">
        <v>24</v>
      </c>
      <c r="C26" s="6" t="s">
        <v>7</v>
      </c>
      <c r="D26" s="7">
        <v>3.742</v>
      </c>
      <c r="E26" s="7">
        <v>3.4952380952380953</v>
      </c>
      <c r="F26" s="7">
        <v>3.6038095238095238</v>
      </c>
      <c r="G26" s="42">
        <f t="shared" si="0"/>
        <v>3.6136825396825394</v>
      </c>
    </row>
    <row r="27" spans="1:7" ht="18.600000000000001" customHeight="1" x14ac:dyDescent="0.25">
      <c r="A27" s="15">
        <v>22</v>
      </c>
      <c r="B27" s="10" t="s">
        <v>25</v>
      </c>
      <c r="C27" s="6" t="s">
        <v>7</v>
      </c>
      <c r="D27" s="7">
        <v>4.0599999999999996</v>
      </c>
      <c r="E27" s="7">
        <v>4.0599999999999996</v>
      </c>
      <c r="F27" s="7">
        <v>4.1959999999999997</v>
      </c>
      <c r="G27" s="42">
        <f t="shared" si="0"/>
        <v>4.1053333333333333</v>
      </c>
    </row>
    <row r="28" spans="1:7" ht="18.600000000000001" customHeight="1" x14ac:dyDescent="0.25">
      <c r="A28" s="15">
        <v>23</v>
      </c>
      <c r="B28" s="10" t="s">
        <v>26</v>
      </c>
      <c r="C28" s="6" t="s">
        <v>7</v>
      </c>
      <c r="D28" s="7">
        <v>4.4020000000000001</v>
      </c>
      <c r="E28" s="7">
        <v>4.4619999999999997</v>
      </c>
      <c r="F28" s="7">
        <v>4.4619999999999997</v>
      </c>
      <c r="G28" s="42">
        <f t="shared" si="0"/>
        <v>4.4420000000000002</v>
      </c>
    </row>
    <row r="29" spans="1:7" ht="18.600000000000001" customHeight="1" x14ac:dyDescent="0.25">
      <c r="A29" s="15">
        <v>24</v>
      </c>
      <c r="B29" s="10" t="s">
        <v>27</v>
      </c>
      <c r="C29" s="6" t="s">
        <v>7</v>
      </c>
      <c r="D29" s="7"/>
      <c r="E29" s="7">
        <v>4.1733333333333329</v>
      </c>
      <c r="F29" s="7">
        <v>4.0789473684210522</v>
      </c>
      <c r="G29" s="42">
        <f>SUM(D29:F29)/2</f>
        <v>4.1261403508771926</v>
      </c>
    </row>
    <row r="30" spans="1:7" ht="15.75" customHeight="1" x14ac:dyDescent="0.25">
      <c r="A30" s="12" t="s">
        <v>32</v>
      </c>
      <c r="B30" s="17"/>
      <c r="C30" s="22" t="s">
        <v>7</v>
      </c>
      <c r="D30" s="42">
        <v>4.1946443514644347</v>
      </c>
      <c r="E30" s="42">
        <v>4.0536741214057512</v>
      </c>
      <c r="F30" s="42">
        <v>4.0626470588235293</v>
      </c>
      <c r="G30" s="42">
        <f>SUM(D30:F30)/3</f>
        <v>4.1036551772312384</v>
      </c>
    </row>
    <row r="31" spans="1:7" x14ac:dyDescent="0.25">
      <c r="A31" s="18" t="s">
        <v>33</v>
      </c>
      <c r="B31" s="19"/>
      <c r="C31" s="6"/>
      <c r="D31" s="7"/>
      <c r="E31" s="7"/>
      <c r="F31" s="44"/>
      <c r="G31" s="14"/>
    </row>
    <row r="32" spans="1:7" ht="18.600000000000001" customHeight="1" x14ac:dyDescent="0.25">
      <c r="A32" s="15">
        <v>1</v>
      </c>
      <c r="B32" s="11" t="s">
        <v>6</v>
      </c>
      <c r="C32" s="6" t="s">
        <v>7</v>
      </c>
      <c r="D32" s="29">
        <v>3.8079999999999998</v>
      </c>
      <c r="E32" s="29">
        <v>3.9344999999999999</v>
      </c>
      <c r="F32" s="7">
        <v>3.28</v>
      </c>
      <c r="G32" s="42">
        <f>SUM(D32:F32)/3</f>
        <v>3.6741666666666664</v>
      </c>
    </row>
    <row r="33" spans="1:7" ht="18.600000000000001" customHeight="1" x14ac:dyDescent="0.25">
      <c r="A33" s="15">
        <v>2</v>
      </c>
      <c r="B33" s="11" t="s">
        <v>8</v>
      </c>
      <c r="C33" s="6" t="s">
        <v>7</v>
      </c>
      <c r="D33" s="29">
        <v>4.08</v>
      </c>
      <c r="E33" s="29"/>
      <c r="F33" s="29">
        <v>3</v>
      </c>
      <c r="G33" s="42">
        <f>SUM(D33:F33)/2</f>
        <v>3.54</v>
      </c>
    </row>
    <row r="34" spans="1:7" ht="18.600000000000001" customHeight="1" x14ac:dyDescent="0.25">
      <c r="A34" s="15">
        <v>3</v>
      </c>
      <c r="B34" s="11" t="s">
        <v>9</v>
      </c>
      <c r="C34" s="6" t="s">
        <v>7</v>
      </c>
      <c r="D34" s="30">
        <v>4.6449999999999996</v>
      </c>
      <c r="E34" s="30">
        <v>4.0960000000000001</v>
      </c>
      <c r="F34" s="30">
        <v>3.9980000000000002</v>
      </c>
      <c r="G34" s="42">
        <f>SUM(D34:F34)/3</f>
        <v>4.2463333333333333</v>
      </c>
    </row>
    <row r="35" spans="1:7" ht="18.600000000000001" customHeight="1" x14ac:dyDescent="0.25">
      <c r="A35" s="15">
        <v>4</v>
      </c>
      <c r="B35" s="11" t="s">
        <v>12</v>
      </c>
      <c r="C35" s="6" t="s">
        <v>7</v>
      </c>
      <c r="D35" s="29"/>
      <c r="E35" s="29">
        <v>4.71</v>
      </c>
      <c r="F35" s="29">
        <v>4.641</v>
      </c>
      <c r="G35" s="42">
        <f>SUM(D35:F35)/2</f>
        <v>4.6754999999999995</v>
      </c>
    </row>
    <row r="36" spans="1:7" ht="18.600000000000001" customHeight="1" x14ac:dyDescent="0.25">
      <c r="A36" s="15">
        <v>5</v>
      </c>
      <c r="B36" s="11" t="s">
        <v>13</v>
      </c>
      <c r="C36" s="6" t="s">
        <v>7</v>
      </c>
      <c r="D36" s="7"/>
      <c r="E36" s="7"/>
      <c r="F36" s="29"/>
      <c r="G36" s="42">
        <f t="shared" ref="G36:G54" si="1">SUM(D36:F36)/3</f>
        <v>0</v>
      </c>
    </row>
    <row r="37" spans="1:7" ht="18.600000000000001" customHeight="1" x14ac:dyDescent="0.25">
      <c r="A37" s="15">
        <v>6</v>
      </c>
      <c r="B37" s="11" t="s">
        <v>14</v>
      </c>
      <c r="C37" s="6" t="s">
        <v>7</v>
      </c>
      <c r="D37" s="7"/>
      <c r="E37" s="7"/>
      <c r="F37" s="29"/>
      <c r="G37" s="42">
        <f t="shared" si="1"/>
        <v>0</v>
      </c>
    </row>
    <row r="38" spans="1:7" ht="18.600000000000001" customHeight="1" x14ac:dyDescent="0.25">
      <c r="A38" s="15">
        <v>7</v>
      </c>
      <c r="B38" s="11" t="s">
        <v>29</v>
      </c>
      <c r="C38" s="6" t="s">
        <v>7</v>
      </c>
      <c r="D38" s="7"/>
      <c r="E38" s="7"/>
      <c r="F38" s="29"/>
      <c r="G38" s="42">
        <f t="shared" si="1"/>
        <v>0</v>
      </c>
    </row>
    <row r="39" spans="1:7" ht="18.600000000000001" customHeight="1" x14ac:dyDescent="0.25">
      <c r="A39" s="15">
        <v>8</v>
      </c>
      <c r="B39" s="11" t="s">
        <v>10</v>
      </c>
      <c r="C39" s="6" t="s">
        <v>7</v>
      </c>
      <c r="D39" s="7"/>
      <c r="E39" s="7"/>
      <c r="F39" s="29"/>
      <c r="G39" s="42">
        <f t="shared" si="1"/>
        <v>0</v>
      </c>
    </row>
    <row r="40" spans="1:7" x14ac:dyDescent="0.25">
      <c r="A40" s="15">
        <v>9</v>
      </c>
      <c r="B40" s="16" t="s">
        <v>30</v>
      </c>
      <c r="C40" s="6" t="s">
        <v>7</v>
      </c>
      <c r="D40" s="7"/>
      <c r="E40" s="7"/>
      <c r="F40" s="29"/>
      <c r="G40" s="42">
        <f t="shared" si="1"/>
        <v>0</v>
      </c>
    </row>
    <row r="41" spans="1:7" ht="18.600000000000001" customHeight="1" x14ac:dyDescent="0.25">
      <c r="A41" s="15">
        <v>10</v>
      </c>
      <c r="B41" s="11" t="s">
        <v>11</v>
      </c>
      <c r="C41" s="6" t="s">
        <v>7</v>
      </c>
      <c r="D41" s="7">
        <v>4.1520000000000001</v>
      </c>
      <c r="E41" s="7">
        <v>4.0069999999999997</v>
      </c>
      <c r="F41" s="29">
        <v>4.2009999999999996</v>
      </c>
      <c r="G41" s="42">
        <f t="shared" si="1"/>
        <v>4.12</v>
      </c>
    </row>
    <row r="42" spans="1:7" ht="18.600000000000001" customHeight="1" x14ac:dyDescent="0.25">
      <c r="A42" s="15">
        <v>11</v>
      </c>
      <c r="B42" s="10" t="s">
        <v>15</v>
      </c>
      <c r="C42" s="6" t="s">
        <v>7</v>
      </c>
      <c r="D42" s="7"/>
      <c r="E42" s="7"/>
      <c r="F42" s="29"/>
      <c r="G42" s="42">
        <f t="shared" si="1"/>
        <v>0</v>
      </c>
    </row>
    <row r="43" spans="1:7" ht="18.600000000000001" customHeight="1" x14ac:dyDescent="0.25">
      <c r="A43" s="15">
        <v>12</v>
      </c>
      <c r="B43" s="10" t="s">
        <v>16</v>
      </c>
      <c r="C43" s="6" t="s">
        <v>7</v>
      </c>
      <c r="D43" s="7">
        <v>4.3765000000000001</v>
      </c>
      <c r="E43" s="7">
        <v>4.2216108054027011</v>
      </c>
      <c r="F43" s="29">
        <v>4.3751875937968983</v>
      </c>
      <c r="G43" s="42">
        <f t="shared" si="1"/>
        <v>4.3244327997331995</v>
      </c>
    </row>
    <row r="44" spans="1:7" ht="18.600000000000001" customHeight="1" x14ac:dyDescent="0.25">
      <c r="A44" s="15">
        <v>13</v>
      </c>
      <c r="B44" s="11" t="s">
        <v>17</v>
      </c>
      <c r="C44" s="6" t="s">
        <v>7</v>
      </c>
      <c r="D44" s="7">
        <v>4.1289999999999996</v>
      </c>
      <c r="E44" s="7">
        <v>4.2720000000000002</v>
      </c>
      <c r="F44" s="29">
        <v>3.41</v>
      </c>
      <c r="G44" s="42">
        <f t="shared" si="1"/>
        <v>3.9369999999999998</v>
      </c>
    </row>
    <row r="45" spans="1:7" ht="18.600000000000001" customHeight="1" x14ac:dyDescent="0.25">
      <c r="A45" s="15">
        <v>14</v>
      </c>
      <c r="B45" s="10" t="s">
        <v>18</v>
      </c>
      <c r="C45" s="6" t="s">
        <v>7</v>
      </c>
      <c r="D45" s="7">
        <v>4.43</v>
      </c>
      <c r="E45" s="7">
        <v>4.5140000000000002</v>
      </c>
      <c r="F45" s="29">
        <v>4.5696629213483142</v>
      </c>
      <c r="G45" s="42">
        <f t="shared" si="1"/>
        <v>4.5045543071161047</v>
      </c>
    </row>
    <row r="46" spans="1:7" ht="18.600000000000001" customHeight="1" x14ac:dyDescent="0.25">
      <c r="A46" s="15">
        <v>15</v>
      </c>
      <c r="B46" s="10" t="s">
        <v>19</v>
      </c>
      <c r="C46" s="6" t="s">
        <v>7</v>
      </c>
      <c r="D46" s="7"/>
      <c r="E46" s="7"/>
      <c r="F46" s="29"/>
      <c r="G46" s="42">
        <f t="shared" si="1"/>
        <v>0</v>
      </c>
    </row>
    <row r="47" spans="1:7" ht="18.600000000000001" customHeight="1" x14ac:dyDescent="0.25">
      <c r="A47" s="15">
        <v>16</v>
      </c>
      <c r="B47" s="10" t="s">
        <v>46</v>
      </c>
      <c r="C47" s="6" t="s">
        <v>7</v>
      </c>
      <c r="D47" s="7">
        <v>4.4450000000000003</v>
      </c>
      <c r="E47" s="7">
        <v>4.0460000000000003</v>
      </c>
      <c r="F47" s="29"/>
      <c r="G47" s="42">
        <f>SUM(D47:F47)/2</f>
        <v>4.2454999999999998</v>
      </c>
    </row>
    <row r="48" spans="1:7" ht="18.600000000000001" customHeight="1" x14ac:dyDescent="0.25">
      <c r="A48" s="15">
        <v>17</v>
      </c>
      <c r="B48" s="10" t="s">
        <v>20</v>
      </c>
      <c r="C48" s="6" t="s">
        <v>7</v>
      </c>
      <c r="D48" s="7"/>
      <c r="E48" s="7"/>
      <c r="F48" s="29"/>
      <c r="G48" s="42">
        <f t="shared" si="1"/>
        <v>0</v>
      </c>
    </row>
    <row r="49" spans="1:7" ht="18.600000000000001" customHeight="1" x14ac:dyDescent="0.25">
      <c r="A49" s="15">
        <v>18</v>
      </c>
      <c r="B49" s="10" t="s">
        <v>21</v>
      </c>
      <c r="C49" s="6" t="s">
        <v>7</v>
      </c>
      <c r="D49" s="7"/>
      <c r="E49" s="7">
        <v>3.827</v>
      </c>
      <c r="F49" s="29">
        <v>4.2110000000000003</v>
      </c>
      <c r="G49" s="42">
        <f>SUM(D49:F49)/2</f>
        <v>4.0190000000000001</v>
      </c>
    </row>
    <row r="50" spans="1:7" ht="18.600000000000001" customHeight="1" x14ac:dyDescent="0.25">
      <c r="A50" s="15">
        <v>19</v>
      </c>
      <c r="B50" s="10" t="s">
        <v>22</v>
      </c>
      <c r="C50" s="6" t="s">
        <v>7</v>
      </c>
      <c r="D50" s="7">
        <v>4.7140000000000004</v>
      </c>
      <c r="E50" s="7">
        <v>4.0609999999999999</v>
      </c>
      <c r="F50" s="29">
        <v>4.4033333333333333</v>
      </c>
      <c r="G50" s="42">
        <f t="shared" si="1"/>
        <v>4.3927777777777779</v>
      </c>
    </row>
    <row r="51" spans="1:7" ht="18.600000000000001" customHeight="1" x14ac:dyDescent="0.25">
      <c r="A51" s="15">
        <v>20</v>
      </c>
      <c r="B51" s="10" t="s">
        <v>23</v>
      </c>
      <c r="C51" s="6" t="s">
        <v>7</v>
      </c>
      <c r="D51" s="7">
        <v>4.1859999999999999</v>
      </c>
      <c r="E51" s="7">
        <v>4.1180000000000003</v>
      </c>
      <c r="F51" s="29">
        <v>4.1420000000000003</v>
      </c>
      <c r="G51" s="42">
        <f t="shared" si="1"/>
        <v>4.1486666666666672</v>
      </c>
    </row>
    <row r="52" spans="1:7" ht="18.600000000000001" customHeight="1" x14ac:dyDescent="0.25">
      <c r="A52" s="15">
        <v>21</v>
      </c>
      <c r="B52" s="10" t="s">
        <v>24</v>
      </c>
      <c r="C52" s="6" t="s">
        <v>7</v>
      </c>
      <c r="D52" s="7">
        <v>3.8940000000000001</v>
      </c>
      <c r="E52" s="7">
        <v>3.6647619047619049</v>
      </c>
      <c r="F52" s="29">
        <v>3.6704761904761907</v>
      </c>
      <c r="G52" s="42">
        <f t="shared" si="1"/>
        <v>3.7430793650793652</v>
      </c>
    </row>
    <row r="53" spans="1:7" ht="18.600000000000001" customHeight="1" x14ac:dyDescent="0.25">
      <c r="A53" s="15">
        <v>22</v>
      </c>
      <c r="B53" s="10" t="s">
        <v>25</v>
      </c>
      <c r="C53" s="6" t="s">
        <v>7</v>
      </c>
      <c r="D53" s="7">
        <v>3.94</v>
      </c>
      <c r="E53" s="7">
        <v>3.9666666666666668</v>
      </c>
      <c r="F53" s="29">
        <v>4.8045454545454547</v>
      </c>
      <c r="G53" s="42">
        <f t="shared" si="1"/>
        <v>4.237070707070707</v>
      </c>
    </row>
    <row r="54" spans="1:7" ht="18.600000000000001" customHeight="1" x14ac:dyDescent="0.25">
      <c r="A54" s="15">
        <v>23</v>
      </c>
      <c r="B54" s="10" t="s">
        <v>26</v>
      </c>
      <c r="C54" s="6" t="s">
        <v>7</v>
      </c>
      <c r="D54" s="7">
        <v>4.3090000000000002</v>
      </c>
      <c r="E54" s="7">
        <v>4.3090000000000002</v>
      </c>
      <c r="F54" s="29">
        <v>4.3090000000000002</v>
      </c>
      <c r="G54" s="42">
        <f t="shared" si="1"/>
        <v>4.3090000000000002</v>
      </c>
    </row>
    <row r="55" spans="1:7" ht="18.600000000000001" customHeight="1" x14ac:dyDescent="0.25">
      <c r="A55" s="15">
        <v>24</v>
      </c>
      <c r="B55" s="10" t="s">
        <v>27</v>
      </c>
      <c r="C55" s="6" t="s">
        <v>7</v>
      </c>
      <c r="D55" s="7"/>
      <c r="E55" s="7">
        <v>4.1733333333333329</v>
      </c>
      <c r="F55" s="29">
        <v>4.104166666666667</v>
      </c>
      <c r="G55" s="42">
        <f>SUM(D55:F55)/2</f>
        <v>4.1387499999999999</v>
      </c>
    </row>
    <row r="56" spans="1:7" ht="16.899999999999999" customHeight="1" x14ac:dyDescent="0.25">
      <c r="A56" s="12" t="s">
        <v>34</v>
      </c>
      <c r="B56" s="17"/>
      <c r="C56" s="22" t="s">
        <v>7</v>
      </c>
      <c r="D56" s="42">
        <v>4.3151091703056768</v>
      </c>
      <c r="E56" s="42">
        <v>4.141364718328485</v>
      </c>
      <c r="F56" s="27">
        <v>4.0742331288343561</v>
      </c>
      <c r="G56" s="42">
        <f>SUM(D56:F56)/3</f>
        <v>4.1769023391561726</v>
      </c>
    </row>
    <row r="57" spans="1:7" x14ac:dyDescent="0.25">
      <c r="A57" s="18" t="s">
        <v>35</v>
      </c>
      <c r="B57" s="20"/>
      <c r="C57" s="6"/>
      <c r="D57" s="7"/>
      <c r="E57" s="7"/>
      <c r="F57" s="29"/>
      <c r="G57" s="14"/>
    </row>
    <row r="58" spans="1:7" ht="18.600000000000001" customHeight="1" x14ac:dyDescent="0.25">
      <c r="A58" s="15">
        <v>1</v>
      </c>
      <c r="B58" s="11" t="s">
        <v>6</v>
      </c>
      <c r="C58" s="6" t="s">
        <v>7</v>
      </c>
      <c r="D58" s="7">
        <v>3.62</v>
      </c>
      <c r="E58" s="7">
        <v>3.7506249999999999</v>
      </c>
      <c r="F58" s="29">
        <v>3.15</v>
      </c>
      <c r="G58" s="42">
        <f>SUM(D58:F58)/3</f>
        <v>3.5068750000000004</v>
      </c>
    </row>
    <row r="59" spans="1:7" ht="18.600000000000001" customHeight="1" x14ac:dyDescent="0.25">
      <c r="A59" s="15">
        <v>2</v>
      </c>
      <c r="B59" s="11" t="s">
        <v>8</v>
      </c>
      <c r="C59" s="6" t="s">
        <v>7</v>
      </c>
      <c r="D59" s="7">
        <v>4.1333333333333337</v>
      </c>
      <c r="E59" s="7"/>
      <c r="F59" s="29">
        <v>3</v>
      </c>
      <c r="G59" s="42">
        <f>SUM(D59:F59)/2</f>
        <v>3.5666666666666669</v>
      </c>
    </row>
    <row r="60" spans="1:7" ht="18.600000000000001" customHeight="1" x14ac:dyDescent="0.25">
      <c r="A60" s="15">
        <v>3</v>
      </c>
      <c r="B60" s="11" t="s">
        <v>9</v>
      </c>
      <c r="C60" s="6" t="s">
        <v>7</v>
      </c>
      <c r="D60" s="30">
        <v>4.6524999999999999</v>
      </c>
      <c r="E60" s="30">
        <v>4.1037499999999998</v>
      </c>
      <c r="F60" s="45">
        <v>4.0049999999999999</v>
      </c>
      <c r="G60" s="42">
        <f>SUM(D60:F60)/3</f>
        <v>4.2537500000000001</v>
      </c>
    </row>
    <row r="61" spans="1:7" ht="18.600000000000001" customHeight="1" x14ac:dyDescent="0.25">
      <c r="A61" s="15">
        <v>4</v>
      </c>
      <c r="B61" s="11" t="s">
        <v>12</v>
      </c>
      <c r="C61" s="6" t="s">
        <v>7</v>
      </c>
      <c r="D61" s="7"/>
      <c r="E61" s="7">
        <v>4.7575000000000003</v>
      </c>
      <c r="F61" s="29">
        <v>4.5762499999999999</v>
      </c>
      <c r="G61" s="42">
        <f>SUM(D61:F61)/2</f>
        <v>4.6668750000000001</v>
      </c>
    </row>
    <row r="62" spans="1:7" ht="18.600000000000001" customHeight="1" x14ac:dyDescent="0.25">
      <c r="A62" s="15">
        <v>5</v>
      </c>
      <c r="B62" s="11" t="s">
        <v>13</v>
      </c>
      <c r="C62" s="6" t="s">
        <v>7</v>
      </c>
      <c r="D62" s="7"/>
      <c r="E62" s="7"/>
      <c r="F62" s="29"/>
      <c r="G62" s="42">
        <f t="shared" ref="G62:G80" si="2">SUM(D62:F62)/3</f>
        <v>0</v>
      </c>
    </row>
    <row r="63" spans="1:7" ht="18.600000000000001" customHeight="1" x14ac:dyDescent="0.25">
      <c r="A63" s="15">
        <v>6</v>
      </c>
      <c r="B63" s="11" t="s">
        <v>14</v>
      </c>
      <c r="C63" s="6" t="s">
        <v>7</v>
      </c>
      <c r="D63" s="7"/>
      <c r="E63" s="7"/>
      <c r="F63" s="29"/>
      <c r="G63" s="42">
        <f t="shared" si="2"/>
        <v>0</v>
      </c>
    </row>
    <row r="64" spans="1:7" ht="18.600000000000001" customHeight="1" x14ac:dyDescent="0.25">
      <c r="A64" s="15">
        <v>7</v>
      </c>
      <c r="B64" s="11" t="s">
        <v>29</v>
      </c>
      <c r="C64" s="6" t="s">
        <v>7</v>
      </c>
      <c r="D64" s="7"/>
      <c r="E64" s="7"/>
      <c r="F64" s="29"/>
      <c r="G64" s="42">
        <f t="shared" si="2"/>
        <v>0</v>
      </c>
    </row>
    <row r="65" spans="1:7" ht="18.600000000000001" customHeight="1" x14ac:dyDescent="0.25">
      <c r="A65" s="15">
        <v>8</v>
      </c>
      <c r="B65" s="11" t="s">
        <v>10</v>
      </c>
      <c r="C65" s="6" t="s">
        <v>7</v>
      </c>
      <c r="D65" s="7"/>
      <c r="E65" s="7"/>
      <c r="F65" s="29"/>
      <c r="G65" s="42">
        <f t="shared" si="2"/>
        <v>0</v>
      </c>
    </row>
    <row r="66" spans="1:7" x14ac:dyDescent="0.25">
      <c r="A66" s="15">
        <v>9</v>
      </c>
      <c r="B66" s="16" t="s">
        <v>30</v>
      </c>
      <c r="C66" s="6" t="s">
        <v>7</v>
      </c>
      <c r="D66" s="7"/>
      <c r="E66" s="7"/>
      <c r="F66" s="29"/>
      <c r="G66" s="42">
        <f t="shared" si="2"/>
        <v>0</v>
      </c>
    </row>
    <row r="67" spans="1:7" ht="18.600000000000001" customHeight="1" x14ac:dyDescent="0.25">
      <c r="A67" s="15">
        <v>10</v>
      </c>
      <c r="B67" s="11" t="s">
        <v>11</v>
      </c>
      <c r="C67" s="6" t="s">
        <v>7</v>
      </c>
      <c r="D67" s="7">
        <v>4.0987499999999999</v>
      </c>
      <c r="E67" s="7">
        <v>4.0112500000000004</v>
      </c>
      <c r="F67" s="29">
        <v>4.21</v>
      </c>
      <c r="G67" s="42">
        <f t="shared" si="2"/>
        <v>4.1066666666666665</v>
      </c>
    </row>
    <row r="68" spans="1:7" ht="18.600000000000001" customHeight="1" x14ac:dyDescent="0.25">
      <c r="A68" s="15">
        <v>11</v>
      </c>
      <c r="B68" s="10" t="s">
        <v>15</v>
      </c>
      <c r="C68" s="6" t="s">
        <v>7</v>
      </c>
      <c r="D68" s="7"/>
      <c r="E68" s="7"/>
      <c r="F68" s="14"/>
      <c r="G68" s="42">
        <f t="shared" si="2"/>
        <v>0</v>
      </c>
    </row>
    <row r="69" spans="1:7" ht="18.600000000000001" customHeight="1" x14ac:dyDescent="0.25">
      <c r="A69" s="15">
        <v>12</v>
      </c>
      <c r="B69" s="10" t="s">
        <v>16</v>
      </c>
      <c r="C69" s="6" t="s">
        <v>7</v>
      </c>
      <c r="D69" s="7">
        <v>4.305625</v>
      </c>
      <c r="E69" s="7">
        <v>4.1737500000000001</v>
      </c>
      <c r="F69" s="7">
        <v>4.0719199499687306</v>
      </c>
      <c r="G69" s="42">
        <f t="shared" si="2"/>
        <v>4.1837649833229102</v>
      </c>
    </row>
    <row r="70" spans="1:7" ht="18.600000000000001" customHeight="1" x14ac:dyDescent="0.25">
      <c r="A70" s="15">
        <v>13</v>
      </c>
      <c r="B70" s="11" t="s">
        <v>17</v>
      </c>
      <c r="C70" s="6" t="s">
        <v>7</v>
      </c>
      <c r="D70" s="7">
        <v>4.0687499999999996</v>
      </c>
      <c r="E70" s="7">
        <v>4.1912500000000001</v>
      </c>
      <c r="F70" s="7">
        <v>3.6192468619246863</v>
      </c>
      <c r="G70" s="42">
        <f t="shared" si="2"/>
        <v>3.9597489539748953</v>
      </c>
    </row>
    <row r="71" spans="1:7" ht="18.600000000000001" customHeight="1" x14ac:dyDescent="0.25">
      <c r="A71" s="15">
        <v>14</v>
      </c>
      <c r="B71" s="10" t="s">
        <v>18</v>
      </c>
      <c r="C71" s="6" t="s">
        <v>7</v>
      </c>
      <c r="D71" s="7">
        <v>4.51</v>
      </c>
      <c r="E71" s="7">
        <v>4.5362499999999999</v>
      </c>
      <c r="F71" s="7">
        <v>4.584269662921348</v>
      </c>
      <c r="G71" s="42">
        <f t="shared" si="2"/>
        <v>4.5435065543071156</v>
      </c>
    </row>
    <row r="72" spans="1:7" ht="18.600000000000001" customHeight="1" x14ac:dyDescent="0.25">
      <c r="A72" s="15">
        <v>15</v>
      </c>
      <c r="B72" s="10" t="s">
        <v>19</v>
      </c>
      <c r="C72" s="6" t="s">
        <v>7</v>
      </c>
      <c r="D72" s="7"/>
      <c r="E72" s="7"/>
      <c r="F72" s="7"/>
      <c r="G72" s="42">
        <f t="shared" si="2"/>
        <v>0</v>
      </c>
    </row>
    <row r="73" spans="1:7" ht="18.600000000000001" customHeight="1" x14ac:dyDescent="0.25">
      <c r="A73" s="15">
        <v>16</v>
      </c>
      <c r="B73" s="10" t="s">
        <v>46</v>
      </c>
      <c r="C73" s="6" t="s">
        <v>7</v>
      </c>
      <c r="D73" s="7">
        <v>4.4400000000000004</v>
      </c>
      <c r="E73" s="7">
        <v>4.4987500000000002</v>
      </c>
      <c r="F73" s="7"/>
      <c r="G73" s="42">
        <f>SUM(D73:F73)/2</f>
        <v>4.4693750000000003</v>
      </c>
    </row>
    <row r="74" spans="1:7" ht="18.600000000000001" customHeight="1" x14ac:dyDescent="0.25">
      <c r="A74" s="15">
        <v>17</v>
      </c>
      <c r="B74" s="10" t="s">
        <v>20</v>
      </c>
      <c r="C74" s="6" t="s">
        <v>7</v>
      </c>
      <c r="D74" s="7"/>
      <c r="E74" s="7"/>
      <c r="F74" s="7"/>
      <c r="G74" s="42">
        <f t="shared" si="2"/>
        <v>0</v>
      </c>
    </row>
    <row r="75" spans="1:7" ht="18.600000000000001" customHeight="1" x14ac:dyDescent="0.25">
      <c r="A75" s="15">
        <v>18</v>
      </c>
      <c r="B75" s="10" t="s">
        <v>21</v>
      </c>
      <c r="C75" s="6" t="s">
        <v>7</v>
      </c>
      <c r="D75" s="7"/>
      <c r="E75" s="7">
        <v>3.9112499999999999</v>
      </c>
      <c r="F75" s="7">
        <v>4.3387500000000001</v>
      </c>
      <c r="G75" s="42">
        <f>SUM(D75:F75)/2</f>
        <v>4.125</v>
      </c>
    </row>
    <row r="76" spans="1:7" ht="18.600000000000001" customHeight="1" x14ac:dyDescent="0.25">
      <c r="A76" s="15">
        <v>19</v>
      </c>
      <c r="B76" s="10" t="s">
        <v>22</v>
      </c>
      <c r="C76" s="6" t="s">
        <v>7</v>
      </c>
      <c r="D76" s="7">
        <v>4.8324999999999996</v>
      </c>
      <c r="E76" s="7">
        <v>4.5262500000000001</v>
      </c>
      <c r="F76" s="7">
        <v>4.4458333333333337</v>
      </c>
      <c r="G76" s="42">
        <f t="shared" si="2"/>
        <v>4.6015277777777781</v>
      </c>
    </row>
    <row r="77" spans="1:7" ht="18.600000000000001" customHeight="1" x14ac:dyDescent="0.25">
      <c r="A77" s="15">
        <v>20</v>
      </c>
      <c r="B77" s="10" t="s">
        <v>23</v>
      </c>
      <c r="C77" s="6" t="s">
        <v>7</v>
      </c>
      <c r="D77" s="7">
        <v>4.1662499999999998</v>
      </c>
      <c r="E77" s="7">
        <v>4.0912499999999996</v>
      </c>
      <c r="F77" s="7">
        <v>3.9624999999999999</v>
      </c>
      <c r="G77" s="42">
        <f t="shared" si="2"/>
        <v>4.0733333333333333</v>
      </c>
    </row>
    <row r="78" spans="1:7" ht="18.600000000000001" customHeight="1" x14ac:dyDescent="0.25">
      <c r="A78" s="15">
        <v>21</v>
      </c>
      <c r="B78" s="10" t="s">
        <v>24</v>
      </c>
      <c r="C78" s="6" t="s">
        <v>7</v>
      </c>
      <c r="D78" s="7">
        <v>3.8233333333333333</v>
      </c>
      <c r="E78" s="7">
        <v>3.5439153439153439</v>
      </c>
      <c r="F78" s="7">
        <v>3.5195767195767194</v>
      </c>
      <c r="G78" s="42">
        <f t="shared" si="2"/>
        <v>3.6289417989417987</v>
      </c>
    </row>
    <row r="79" spans="1:7" ht="18.600000000000001" customHeight="1" x14ac:dyDescent="0.25">
      <c r="A79" s="15">
        <v>22</v>
      </c>
      <c r="B79" s="10" t="s">
        <v>25</v>
      </c>
      <c r="C79" s="6" t="s">
        <v>7</v>
      </c>
      <c r="D79" s="7">
        <v>4.1583333333333332</v>
      </c>
      <c r="E79" s="7">
        <v>4.1624999999999996</v>
      </c>
      <c r="F79" s="7">
        <v>4.3049999999999997</v>
      </c>
      <c r="G79" s="42">
        <f t="shared" si="2"/>
        <v>4.2086111111111109</v>
      </c>
    </row>
    <row r="80" spans="1:7" ht="18.600000000000001" customHeight="1" x14ac:dyDescent="0.25">
      <c r="A80" s="15">
        <v>23</v>
      </c>
      <c r="B80" s="10" t="s">
        <v>26</v>
      </c>
      <c r="C80" s="6" t="s">
        <v>7</v>
      </c>
      <c r="D80" s="7">
        <v>4.4362500000000002</v>
      </c>
      <c r="E80" s="7">
        <v>4.4362500000000002</v>
      </c>
      <c r="F80" s="7">
        <v>4.4387499999999998</v>
      </c>
      <c r="G80" s="42">
        <f t="shared" si="2"/>
        <v>4.4370833333333337</v>
      </c>
    </row>
    <row r="81" spans="1:7" ht="18.600000000000001" customHeight="1" x14ac:dyDescent="0.25">
      <c r="A81" s="15">
        <v>24</v>
      </c>
      <c r="B81" s="10" t="s">
        <v>27</v>
      </c>
      <c r="C81" s="6" t="s">
        <v>7</v>
      </c>
      <c r="D81" s="7"/>
      <c r="E81" s="7">
        <v>4.2625000000000002</v>
      </c>
      <c r="F81" s="7">
        <v>4.2</v>
      </c>
      <c r="G81" s="42">
        <f>SUM(D81:F81)/2</f>
        <v>4.2312500000000002</v>
      </c>
    </row>
    <row r="82" spans="1:7" ht="17.45" customHeight="1" x14ac:dyDescent="0.25">
      <c r="A82" s="12" t="s">
        <v>36</v>
      </c>
      <c r="B82" s="17"/>
      <c r="C82" s="22" t="s">
        <v>7</v>
      </c>
      <c r="D82" s="42">
        <v>4.28944099378882</v>
      </c>
      <c r="E82" s="42">
        <v>4.1584950495049506</v>
      </c>
      <c r="F82" s="42">
        <v>3.9732897247206322</v>
      </c>
      <c r="G82" s="42">
        <f>SUM(D82:F82)/3</f>
        <v>4.1404085893381337</v>
      </c>
    </row>
    <row r="83" spans="1:7" x14ac:dyDescent="0.25">
      <c r="A83" s="21" t="s">
        <v>37</v>
      </c>
      <c r="B83" s="21"/>
      <c r="C83" s="6"/>
      <c r="D83" s="31"/>
      <c r="E83" s="31"/>
      <c r="F83" s="14"/>
      <c r="G83" s="14"/>
    </row>
    <row r="84" spans="1:7" ht="18.600000000000001" customHeight="1" x14ac:dyDescent="0.25">
      <c r="A84" s="15">
        <v>1</v>
      </c>
      <c r="B84" s="11" t="s">
        <v>6</v>
      </c>
      <c r="C84" s="6" t="s">
        <v>7</v>
      </c>
      <c r="D84" s="7">
        <v>4.1500000000000004</v>
      </c>
      <c r="E84" s="7">
        <v>4.1025</v>
      </c>
      <c r="F84" s="7">
        <v>3.44</v>
      </c>
      <c r="G84" s="42">
        <f>SUM(D84:F84)/3</f>
        <v>3.8975000000000004</v>
      </c>
    </row>
    <row r="85" spans="1:7" ht="18.600000000000001" customHeight="1" x14ac:dyDescent="0.25">
      <c r="A85" s="15">
        <v>2</v>
      </c>
      <c r="B85" s="11" t="s">
        <v>8</v>
      </c>
      <c r="C85" s="6" t="s">
        <v>7</v>
      </c>
      <c r="D85" s="7">
        <v>4.1833333333333336</v>
      </c>
      <c r="E85" s="7"/>
      <c r="F85" s="7">
        <v>3</v>
      </c>
      <c r="G85" s="42">
        <f>SUM(D85:F85)/2</f>
        <v>3.5916666666666668</v>
      </c>
    </row>
    <row r="86" spans="1:7" ht="18.600000000000001" customHeight="1" x14ac:dyDescent="0.25">
      <c r="A86" s="15">
        <v>3</v>
      </c>
      <c r="B86" s="11" t="s">
        <v>9</v>
      </c>
      <c r="C86" s="6" t="s">
        <v>7</v>
      </c>
      <c r="D86" s="7">
        <v>4.6475</v>
      </c>
      <c r="E86" s="7">
        <v>4.5925000000000002</v>
      </c>
      <c r="F86" s="7">
        <v>4.3525</v>
      </c>
      <c r="G86" s="42">
        <f>SUM(D86:F86)/3</f>
        <v>4.5308333333333337</v>
      </c>
    </row>
    <row r="87" spans="1:7" ht="18.600000000000001" customHeight="1" x14ac:dyDescent="0.25">
      <c r="A87" s="15">
        <v>4</v>
      </c>
      <c r="B87" s="11" t="s">
        <v>12</v>
      </c>
      <c r="C87" s="6" t="s">
        <v>7</v>
      </c>
      <c r="D87" s="7"/>
      <c r="E87" s="7">
        <v>5.2952646239554317</v>
      </c>
      <c r="F87" s="7">
        <v>4.4574999999999996</v>
      </c>
      <c r="G87" s="42">
        <f>SUM(D87:F87)/2</f>
        <v>4.8763823119777161</v>
      </c>
    </row>
    <row r="88" spans="1:7" ht="18.600000000000001" customHeight="1" x14ac:dyDescent="0.25">
      <c r="A88" s="15">
        <v>5</v>
      </c>
      <c r="B88" s="11" t="s">
        <v>13</v>
      </c>
      <c r="C88" s="6" t="s">
        <v>7</v>
      </c>
      <c r="D88" s="7"/>
      <c r="E88" s="7"/>
      <c r="F88" s="7"/>
      <c r="G88" s="42">
        <f t="shared" ref="G88:G106" si="3">SUM(D88:F88)/3</f>
        <v>0</v>
      </c>
    </row>
    <row r="89" spans="1:7" ht="18.600000000000001" customHeight="1" x14ac:dyDescent="0.25">
      <c r="A89" s="15">
        <v>6</v>
      </c>
      <c r="B89" s="11" t="s">
        <v>14</v>
      </c>
      <c r="C89" s="6" t="s">
        <v>7</v>
      </c>
      <c r="D89" s="7"/>
      <c r="E89" s="7"/>
      <c r="F89" s="7"/>
      <c r="G89" s="42">
        <f t="shared" si="3"/>
        <v>0</v>
      </c>
    </row>
    <row r="90" spans="1:7" ht="18.600000000000001" customHeight="1" x14ac:dyDescent="0.25">
      <c r="A90" s="15">
        <v>7</v>
      </c>
      <c r="B90" s="11" t="s">
        <v>29</v>
      </c>
      <c r="C90" s="6" t="s">
        <v>7</v>
      </c>
      <c r="D90" s="7"/>
      <c r="E90" s="7"/>
      <c r="F90" s="7"/>
      <c r="G90" s="42">
        <f t="shared" si="3"/>
        <v>0</v>
      </c>
    </row>
    <row r="91" spans="1:7" ht="18.600000000000001" customHeight="1" x14ac:dyDescent="0.25">
      <c r="A91" s="15">
        <v>8</v>
      </c>
      <c r="B91" s="11" t="s">
        <v>10</v>
      </c>
      <c r="C91" s="6" t="s">
        <v>7</v>
      </c>
      <c r="D91" s="7"/>
      <c r="E91" s="7"/>
      <c r="F91" s="7"/>
      <c r="G91" s="42">
        <f t="shared" si="3"/>
        <v>0</v>
      </c>
    </row>
    <row r="92" spans="1:7" x14ac:dyDescent="0.25">
      <c r="A92" s="15">
        <v>9</v>
      </c>
      <c r="B92" s="16" t="s">
        <v>30</v>
      </c>
      <c r="C92" s="6" t="s">
        <v>7</v>
      </c>
      <c r="D92" s="7"/>
      <c r="E92" s="7"/>
      <c r="F92" s="7"/>
      <c r="G92" s="42">
        <f t="shared" si="3"/>
        <v>0</v>
      </c>
    </row>
    <row r="93" spans="1:7" ht="18.600000000000001" customHeight="1" x14ac:dyDescent="0.25">
      <c r="A93" s="15">
        <v>10</v>
      </c>
      <c r="B93" s="11" t="s">
        <v>11</v>
      </c>
      <c r="C93" s="6" t="s">
        <v>7</v>
      </c>
      <c r="D93" s="7">
        <v>4.0975000000000001</v>
      </c>
      <c r="E93" s="7">
        <v>4.1550000000000002</v>
      </c>
      <c r="F93" s="7">
        <v>4.1825000000000001</v>
      </c>
      <c r="G93" s="42">
        <f t="shared" si="3"/>
        <v>4.1450000000000005</v>
      </c>
    </row>
    <row r="94" spans="1:7" ht="18.600000000000001" customHeight="1" x14ac:dyDescent="0.25">
      <c r="A94" s="15">
        <v>11</v>
      </c>
      <c r="B94" s="10" t="s">
        <v>15</v>
      </c>
      <c r="C94" s="6" t="s">
        <v>7</v>
      </c>
      <c r="D94" s="7"/>
      <c r="E94" s="7"/>
      <c r="F94" s="7"/>
      <c r="G94" s="42">
        <f t="shared" si="3"/>
        <v>0</v>
      </c>
    </row>
    <row r="95" spans="1:7" ht="18.600000000000001" customHeight="1" x14ac:dyDescent="0.25">
      <c r="A95" s="15">
        <v>12</v>
      </c>
      <c r="B95" s="10" t="s">
        <v>16</v>
      </c>
      <c r="C95" s="6" t="s">
        <v>7</v>
      </c>
      <c r="D95" s="7">
        <v>2.82375</v>
      </c>
      <c r="E95" s="7">
        <v>2.5162499999999999</v>
      </c>
      <c r="F95" s="7">
        <v>3.3717146433041303</v>
      </c>
      <c r="G95" s="42">
        <f t="shared" si="3"/>
        <v>2.903904881101377</v>
      </c>
    </row>
    <row r="96" spans="1:7" ht="18.600000000000001" customHeight="1" x14ac:dyDescent="0.25">
      <c r="A96" s="15">
        <v>13</v>
      </c>
      <c r="B96" s="11" t="s">
        <v>17</v>
      </c>
      <c r="C96" s="6" t="s">
        <v>7</v>
      </c>
      <c r="D96" s="7">
        <v>3.8</v>
      </c>
      <c r="E96" s="7">
        <v>3.9925000000000002</v>
      </c>
      <c r="F96" s="7">
        <v>3.8166666666666669</v>
      </c>
      <c r="G96" s="42">
        <f t="shared" si="3"/>
        <v>3.8697222222222223</v>
      </c>
    </row>
    <row r="97" spans="1:7" ht="18.600000000000001" customHeight="1" x14ac:dyDescent="0.25">
      <c r="A97" s="15">
        <v>14</v>
      </c>
      <c r="B97" s="10" t="s">
        <v>18</v>
      </c>
      <c r="C97" s="6" t="s">
        <v>7</v>
      </c>
      <c r="D97" s="7">
        <v>4.6425000000000001</v>
      </c>
      <c r="E97" s="7">
        <v>4.6574999999999998</v>
      </c>
      <c r="F97" s="7">
        <v>4.6797752808988768</v>
      </c>
      <c r="G97" s="42">
        <f t="shared" si="3"/>
        <v>4.6599250936329595</v>
      </c>
    </row>
    <row r="98" spans="1:7" ht="18.600000000000001" customHeight="1" x14ac:dyDescent="0.25">
      <c r="A98" s="15">
        <v>15</v>
      </c>
      <c r="B98" s="10" t="s">
        <v>19</v>
      </c>
      <c r="C98" s="6" t="s">
        <v>7</v>
      </c>
      <c r="D98" s="7"/>
      <c r="E98" s="7"/>
      <c r="F98" s="7"/>
      <c r="G98" s="42">
        <f t="shared" si="3"/>
        <v>0</v>
      </c>
    </row>
    <row r="99" spans="1:7" ht="18.600000000000001" customHeight="1" x14ac:dyDescent="0.25">
      <c r="A99" s="15">
        <v>16</v>
      </c>
      <c r="B99" s="10" t="s">
        <v>46</v>
      </c>
      <c r="C99" s="6" t="s">
        <v>7</v>
      </c>
      <c r="D99" s="7">
        <v>4.51</v>
      </c>
      <c r="E99" s="7">
        <v>4.1074999999999999</v>
      </c>
      <c r="F99" s="7"/>
      <c r="G99" s="42">
        <f>SUM(D99:F99)/2</f>
        <v>4.3087499999999999</v>
      </c>
    </row>
    <row r="100" spans="1:7" ht="18.600000000000001" customHeight="1" x14ac:dyDescent="0.25">
      <c r="A100" s="15">
        <v>17</v>
      </c>
      <c r="B100" s="10" t="s">
        <v>20</v>
      </c>
      <c r="C100" s="6" t="s">
        <v>7</v>
      </c>
      <c r="D100" s="7"/>
      <c r="E100" s="7"/>
      <c r="F100" s="7"/>
      <c r="G100" s="42">
        <f t="shared" si="3"/>
        <v>0</v>
      </c>
    </row>
    <row r="101" spans="1:7" ht="18.600000000000001" customHeight="1" x14ac:dyDescent="0.25">
      <c r="A101" s="15">
        <v>18</v>
      </c>
      <c r="B101" s="10" t="s">
        <v>21</v>
      </c>
      <c r="C101" s="6" t="s">
        <v>7</v>
      </c>
      <c r="D101" s="7"/>
      <c r="E101" s="7">
        <v>4.0149999999999997</v>
      </c>
      <c r="F101" s="7">
        <v>4.3525</v>
      </c>
      <c r="G101" s="42">
        <f>SUM(D101:F101)/2</f>
        <v>4.1837499999999999</v>
      </c>
    </row>
    <row r="102" spans="1:7" ht="18.600000000000001" customHeight="1" x14ac:dyDescent="0.25">
      <c r="A102" s="15">
        <v>19</v>
      </c>
      <c r="B102" s="10" t="s">
        <v>22</v>
      </c>
      <c r="C102" s="6" t="s">
        <v>7</v>
      </c>
      <c r="D102" s="7">
        <v>4.915</v>
      </c>
      <c r="E102" s="7">
        <v>4.3475000000000001</v>
      </c>
      <c r="F102" s="7">
        <v>4.5666666666666664</v>
      </c>
      <c r="G102" s="42">
        <f t="shared" si="3"/>
        <v>4.6097222222222216</v>
      </c>
    </row>
    <row r="103" spans="1:7" ht="18.600000000000001" customHeight="1" x14ac:dyDescent="0.25">
      <c r="A103" s="15">
        <v>20</v>
      </c>
      <c r="B103" s="10" t="s">
        <v>23</v>
      </c>
      <c r="C103" s="6" t="s">
        <v>7</v>
      </c>
      <c r="D103" s="7">
        <v>4.2725</v>
      </c>
      <c r="E103" s="7">
        <v>4.18</v>
      </c>
      <c r="F103" s="7">
        <v>4.1150000000000002</v>
      </c>
      <c r="G103" s="42">
        <f t="shared" si="3"/>
        <v>4.1891666666666669</v>
      </c>
    </row>
    <row r="104" spans="1:7" ht="18.600000000000001" customHeight="1" x14ac:dyDescent="0.25">
      <c r="A104" s="15">
        <v>21</v>
      </c>
      <c r="B104" s="10" t="s">
        <v>24</v>
      </c>
      <c r="C104" s="6" t="s">
        <v>7</v>
      </c>
      <c r="D104" s="7">
        <v>3.9942857142857142</v>
      </c>
      <c r="E104" s="7">
        <v>3.6625850340136052</v>
      </c>
      <c r="F104" s="7">
        <v>3.5673469387755103</v>
      </c>
      <c r="G104" s="42">
        <f t="shared" si="3"/>
        <v>3.7414058956916101</v>
      </c>
    </row>
    <row r="105" spans="1:7" ht="18.600000000000001" customHeight="1" x14ac:dyDescent="0.25">
      <c r="A105" s="15">
        <v>22</v>
      </c>
      <c r="B105" s="10" t="s">
        <v>25</v>
      </c>
      <c r="C105" s="6" t="s">
        <v>7</v>
      </c>
      <c r="D105" s="7">
        <v>4.125</v>
      </c>
      <c r="E105" s="7">
        <v>4.6749999999999998</v>
      </c>
      <c r="F105" s="7">
        <v>4.5549999999999997</v>
      </c>
      <c r="G105" s="42">
        <f t="shared" si="3"/>
        <v>4.4516666666666671</v>
      </c>
    </row>
    <row r="106" spans="1:7" ht="18.600000000000001" customHeight="1" x14ac:dyDescent="0.25">
      <c r="A106" s="15">
        <v>23</v>
      </c>
      <c r="B106" s="10" t="s">
        <v>26</v>
      </c>
      <c r="C106" s="6" t="s">
        <v>7</v>
      </c>
      <c r="D106" s="7">
        <v>4.5774999999999997</v>
      </c>
      <c r="E106" s="7">
        <v>4.5774999999999997</v>
      </c>
      <c r="F106" s="7">
        <v>4.5774999999999997</v>
      </c>
      <c r="G106" s="42">
        <f t="shared" si="3"/>
        <v>4.5774999999999997</v>
      </c>
    </row>
    <row r="107" spans="1:7" ht="18.600000000000001" customHeight="1" x14ac:dyDescent="0.25">
      <c r="A107" s="15">
        <v>24</v>
      </c>
      <c r="B107" s="10" t="s">
        <v>27</v>
      </c>
      <c r="C107" s="6" t="s">
        <v>7</v>
      </c>
      <c r="D107" s="7"/>
      <c r="E107" s="7">
        <v>4.2583333333333337</v>
      </c>
      <c r="F107" s="7">
        <v>4.2</v>
      </c>
      <c r="G107" s="42">
        <f>SUM(D107:F107)/2</f>
        <v>4.229166666666667</v>
      </c>
    </row>
    <row r="108" spans="1:7" ht="18" customHeight="1" x14ac:dyDescent="0.25">
      <c r="A108" s="23" t="s">
        <v>38</v>
      </c>
      <c r="B108" s="23"/>
      <c r="C108" s="22" t="s">
        <v>7</v>
      </c>
      <c r="D108" s="42">
        <v>4.0976377952755909</v>
      </c>
      <c r="E108" s="42">
        <v>4.0419344964799508</v>
      </c>
      <c r="F108" s="42">
        <v>3.9582032604925423</v>
      </c>
      <c r="G108" s="42">
        <f>SUM(D108:F108)/3</f>
        <v>4.0325918507493617</v>
      </c>
    </row>
    <row r="109" spans="1:7" ht="20.45" customHeight="1" x14ac:dyDescent="0.25">
      <c r="A109" s="21" t="s">
        <v>39</v>
      </c>
      <c r="B109" s="21"/>
      <c r="C109" s="6"/>
      <c r="D109" s="31"/>
      <c r="E109" s="31"/>
      <c r="F109" s="7"/>
      <c r="G109" s="14"/>
    </row>
    <row r="110" spans="1:7" ht="18.600000000000001" customHeight="1" x14ac:dyDescent="0.25">
      <c r="A110" s="15">
        <v>1</v>
      </c>
      <c r="B110" s="11" t="s">
        <v>6</v>
      </c>
      <c r="C110" s="6" t="s">
        <v>7</v>
      </c>
      <c r="D110" s="7">
        <v>4.1150000000000002</v>
      </c>
      <c r="E110" s="7">
        <v>4.0912499999999996</v>
      </c>
      <c r="F110" s="7">
        <v>3.42</v>
      </c>
      <c r="G110" s="42">
        <f>SUM(D110:F110)/3</f>
        <v>3.8754166666666667</v>
      </c>
    </row>
    <row r="111" spans="1:7" ht="18.600000000000001" customHeight="1" x14ac:dyDescent="0.25">
      <c r="A111" s="15">
        <v>2</v>
      </c>
      <c r="B111" s="11" t="s">
        <v>8</v>
      </c>
      <c r="C111" s="6" t="s">
        <v>7</v>
      </c>
      <c r="D111" s="7">
        <v>4.0666666666666664</v>
      </c>
      <c r="E111" s="7"/>
      <c r="F111" s="7">
        <v>3</v>
      </c>
      <c r="G111" s="42">
        <f>SUM(D111:F111)/2</f>
        <v>3.5333333333333332</v>
      </c>
    </row>
    <row r="112" spans="1:7" ht="18.600000000000001" customHeight="1" x14ac:dyDescent="0.25">
      <c r="A112" s="15">
        <v>3</v>
      </c>
      <c r="B112" s="11" t="s">
        <v>9</v>
      </c>
      <c r="C112" s="6" t="s">
        <v>7</v>
      </c>
      <c r="D112" s="7">
        <v>4.6475</v>
      </c>
      <c r="E112" s="7">
        <v>4.1900000000000004</v>
      </c>
      <c r="F112" s="7">
        <v>4.0175000000000001</v>
      </c>
      <c r="G112" s="42">
        <f>SUM(D112:F112)/3</f>
        <v>4.2850000000000001</v>
      </c>
    </row>
    <row r="113" spans="1:7" ht="18.600000000000001" customHeight="1" x14ac:dyDescent="0.25">
      <c r="A113" s="15">
        <v>4</v>
      </c>
      <c r="B113" s="11" t="s">
        <v>12</v>
      </c>
      <c r="C113" s="6" t="s">
        <v>7</v>
      </c>
      <c r="D113" s="7"/>
      <c r="E113" s="7">
        <v>4.8181818181818183</v>
      </c>
      <c r="F113" s="7">
        <v>4.5449999999999999</v>
      </c>
      <c r="G113" s="42">
        <f>SUM(D113:F113)/2</f>
        <v>4.6815909090909091</v>
      </c>
    </row>
    <row r="114" spans="1:7" ht="18.600000000000001" customHeight="1" x14ac:dyDescent="0.25">
      <c r="A114" s="15">
        <v>5</v>
      </c>
      <c r="B114" s="11" t="s">
        <v>13</v>
      </c>
      <c r="C114" s="6" t="s">
        <v>7</v>
      </c>
      <c r="D114" s="7"/>
      <c r="E114" s="7"/>
      <c r="F114" s="7"/>
      <c r="G114" s="42">
        <f t="shared" ref="G114:G132" si="4">SUM(D114:F114)/3</f>
        <v>0</v>
      </c>
    </row>
    <row r="115" spans="1:7" ht="18.600000000000001" customHeight="1" x14ac:dyDescent="0.25">
      <c r="A115" s="15">
        <v>6</v>
      </c>
      <c r="B115" s="11" t="s">
        <v>14</v>
      </c>
      <c r="C115" s="6" t="s">
        <v>7</v>
      </c>
      <c r="D115" s="7"/>
      <c r="E115" s="7"/>
      <c r="F115" s="7"/>
      <c r="G115" s="42">
        <f t="shared" si="4"/>
        <v>0</v>
      </c>
    </row>
    <row r="116" spans="1:7" ht="18.600000000000001" customHeight="1" x14ac:dyDescent="0.25">
      <c r="A116" s="15">
        <v>7</v>
      </c>
      <c r="B116" s="11" t="s">
        <v>29</v>
      </c>
      <c r="C116" s="6" t="s">
        <v>7</v>
      </c>
      <c r="D116" s="7"/>
      <c r="E116" s="7"/>
      <c r="F116" s="7"/>
      <c r="G116" s="42">
        <f t="shared" si="4"/>
        <v>0</v>
      </c>
    </row>
    <row r="117" spans="1:7" ht="18.600000000000001" customHeight="1" x14ac:dyDescent="0.25">
      <c r="A117" s="15">
        <v>8</v>
      </c>
      <c r="B117" s="11" t="s">
        <v>10</v>
      </c>
      <c r="C117" s="6" t="s">
        <v>7</v>
      </c>
      <c r="D117" s="7"/>
      <c r="E117" s="7"/>
      <c r="F117" s="7"/>
      <c r="G117" s="42">
        <f t="shared" si="4"/>
        <v>0</v>
      </c>
    </row>
    <row r="118" spans="1:7" x14ac:dyDescent="0.25">
      <c r="A118" s="15">
        <v>9</v>
      </c>
      <c r="B118" s="16" t="s">
        <v>30</v>
      </c>
      <c r="C118" s="6" t="s">
        <v>7</v>
      </c>
      <c r="D118" s="7"/>
      <c r="E118" s="7"/>
      <c r="F118" s="7"/>
      <c r="G118" s="42">
        <f t="shared" si="4"/>
        <v>0</v>
      </c>
    </row>
    <row r="119" spans="1:7" ht="18.600000000000001" customHeight="1" x14ac:dyDescent="0.25">
      <c r="A119" s="15">
        <v>10</v>
      </c>
      <c r="B119" s="11" t="s">
        <v>11</v>
      </c>
      <c r="C119" s="6" t="s">
        <v>7</v>
      </c>
      <c r="D119" s="7">
        <v>4.2175000000000002</v>
      </c>
      <c r="E119" s="7">
        <v>4.12</v>
      </c>
      <c r="F119" s="7">
        <v>4.2525000000000004</v>
      </c>
      <c r="G119" s="42">
        <f t="shared" si="4"/>
        <v>4.1966666666666663</v>
      </c>
    </row>
    <row r="120" spans="1:7" ht="18.600000000000001" customHeight="1" x14ac:dyDescent="0.25">
      <c r="A120" s="15">
        <v>11</v>
      </c>
      <c r="B120" s="10" t="s">
        <v>15</v>
      </c>
      <c r="C120" s="6" t="s">
        <v>7</v>
      </c>
      <c r="D120" s="7"/>
      <c r="E120" s="7"/>
      <c r="F120" s="7"/>
      <c r="G120" s="42">
        <f t="shared" si="4"/>
        <v>0</v>
      </c>
    </row>
    <row r="121" spans="1:7" ht="18.600000000000001" customHeight="1" x14ac:dyDescent="0.25">
      <c r="A121" s="15">
        <v>12</v>
      </c>
      <c r="B121" s="10" t="s">
        <v>16</v>
      </c>
      <c r="C121" s="6" t="s">
        <v>7</v>
      </c>
      <c r="D121" s="7">
        <v>4.3449999999999998</v>
      </c>
      <c r="E121" s="7">
        <v>4.2437500000000004</v>
      </c>
      <c r="F121" s="7">
        <v>4.5449999999999999</v>
      </c>
      <c r="G121" s="42">
        <f t="shared" si="4"/>
        <v>4.3779166666666667</v>
      </c>
    </row>
    <row r="122" spans="1:7" ht="18.600000000000001" customHeight="1" x14ac:dyDescent="0.25">
      <c r="A122" s="15">
        <v>13</v>
      </c>
      <c r="B122" s="11" t="s">
        <v>17</v>
      </c>
      <c r="C122" s="6" t="s">
        <v>7</v>
      </c>
      <c r="D122" s="7">
        <v>3.8675000000000002</v>
      </c>
      <c r="E122" s="7">
        <v>4.0824999999999996</v>
      </c>
      <c r="F122" s="7">
        <v>3.5603448275862069</v>
      </c>
      <c r="G122" s="42">
        <f t="shared" si="4"/>
        <v>3.8367816091954019</v>
      </c>
    </row>
    <row r="123" spans="1:7" ht="18.600000000000001" customHeight="1" x14ac:dyDescent="0.25">
      <c r="A123" s="15">
        <v>14</v>
      </c>
      <c r="B123" s="10" t="s">
        <v>18</v>
      </c>
      <c r="C123" s="6" t="s">
        <v>7</v>
      </c>
      <c r="D123" s="7">
        <v>4.55</v>
      </c>
      <c r="E123" s="7">
        <v>4.55</v>
      </c>
      <c r="F123" s="7">
        <v>4.6011235955056176</v>
      </c>
      <c r="G123" s="42">
        <f t="shared" si="4"/>
        <v>4.5670411985018724</v>
      </c>
    </row>
    <row r="124" spans="1:7" ht="18.600000000000001" customHeight="1" x14ac:dyDescent="0.25">
      <c r="A124" s="15">
        <v>15</v>
      </c>
      <c r="B124" s="10" t="s">
        <v>19</v>
      </c>
      <c r="C124" s="6" t="s">
        <v>7</v>
      </c>
      <c r="D124" s="7"/>
      <c r="E124" s="7"/>
      <c r="F124" s="7"/>
      <c r="G124" s="42">
        <f t="shared" si="4"/>
        <v>0</v>
      </c>
    </row>
    <row r="125" spans="1:7" ht="18.600000000000001" customHeight="1" x14ac:dyDescent="0.25">
      <c r="A125" s="15">
        <v>16</v>
      </c>
      <c r="B125" s="10" t="s">
        <v>46</v>
      </c>
      <c r="C125" s="6" t="s">
        <v>7</v>
      </c>
      <c r="D125" s="7">
        <v>4.4874999999999998</v>
      </c>
      <c r="E125" s="7">
        <v>4.0199999999999996</v>
      </c>
      <c r="F125" s="7"/>
      <c r="G125" s="42">
        <f>SUM(D125:F125)/2</f>
        <v>4.2537500000000001</v>
      </c>
    </row>
    <row r="126" spans="1:7" ht="18.600000000000001" customHeight="1" x14ac:dyDescent="0.25">
      <c r="A126" s="15">
        <v>17</v>
      </c>
      <c r="B126" s="10" t="s">
        <v>20</v>
      </c>
      <c r="C126" s="6" t="s">
        <v>7</v>
      </c>
      <c r="D126" s="7"/>
      <c r="E126" s="7"/>
      <c r="F126" s="7"/>
      <c r="G126" s="42">
        <f t="shared" si="4"/>
        <v>0</v>
      </c>
    </row>
    <row r="127" spans="1:7" ht="18.600000000000001" customHeight="1" x14ac:dyDescent="0.25">
      <c r="A127" s="15">
        <v>18</v>
      </c>
      <c r="B127" s="10" t="s">
        <v>21</v>
      </c>
      <c r="C127" s="6" t="s">
        <v>7</v>
      </c>
      <c r="D127" s="7"/>
      <c r="E127" s="7">
        <v>3.9725000000000001</v>
      </c>
      <c r="F127" s="7">
        <v>4.3099999999999996</v>
      </c>
      <c r="G127" s="42">
        <f>SUM(D127:F127)/2</f>
        <v>4.1412499999999994</v>
      </c>
    </row>
    <row r="128" spans="1:7" ht="18.600000000000001" customHeight="1" x14ac:dyDescent="0.25">
      <c r="A128" s="15">
        <v>19</v>
      </c>
      <c r="B128" s="10" t="s">
        <v>22</v>
      </c>
      <c r="C128" s="6" t="s">
        <v>7</v>
      </c>
      <c r="D128" s="7">
        <v>4.7450000000000001</v>
      </c>
      <c r="E128" s="7">
        <v>4.3150000000000004</v>
      </c>
      <c r="F128" s="7">
        <v>4.5166666666666666</v>
      </c>
      <c r="G128" s="42">
        <f t="shared" si="4"/>
        <v>4.525555555555556</v>
      </c>
    </row>
    <row r="129" spans="1:7" ht="18.600000000000001" customHeight="1" x14ac:dyDescent="0.25">
      <c r="A129" s="15">
        <v>20</v>
      </c>
      <c r="B129" s="10" t="s">
        <v>23</v>
      </c>
      <c r="C129" s="6" t="s">
        <v>7</v>
      </c>
      <c r="D129" s="7">
        <v>4.4375</v>
      </c>
      <c r="E129" s="7">
        <v>4.1325000000000003</v>
      </c>
      <c r="F129" s="7">
        <v>4.0625</v>
      </c>
      <c r="G129" s="42">
        <f t="shared" si="4"/>
        <v>4.2108333333333334</v>
      </c>
    </row>
    <row r="130" spans="1:7" ht="18.600000000000001" customHeight="1" x14ac:dyDescent="0.25">
      <c r="A130" s="15">
        <v>21</v>
      </c>
      <c r="B130" s="10" t="s">
        <v>24</v>
      </c>
      <c r="C130" s="6" t="s">
        <v>7</v>
      </c>
      <c r="D130" s="7">
        <v>3.9</v>
      </c>
      <c r="E130" s="7">
        <v>3.4438095238095237</v>
      </c>
      <c r="F130" s="7">
        <v>3.5371428571428569</v>
      </c>
      <c r="G130" s="42">
        <f t="shared" si="4"/>
        <v>3.626984126984127</v>
      </c>
    </row>
    <row r="131" spans="1:7" ht="18.600000000000001" customHeight="1" x14ac:dyDescent="0.25">
      <c r="A131" s="15">
        <v>22</v>
      </c>
      <c r="B131" s="10" t="s">
        <v>25</v>
      </c>
      <c r="C131" s="6" t="s">
        <v>7</v>
      </c>
      <c r="D131" s="7">
        <v>4.1833333333333336</v>
      </c>
      <c r="E131" s="7">
        <v>4.5750000000000002</v>
      </c>
      <c r="F131" s="7">
        <v>4.21</v>
      </c>
      <c r="G131" s="42">
        <f t="shared" si="4"/>
        <v>4.3227777777777776</v>
      </c>
    </row>
    <row r="132" spans="1:7" ht="18.600000000000001" customHeight="1" x14ac:dyDescent="0.25">
      <c r="A132" s="15">
        <v>23</v>
      </c>
      <c r="B132" s="10" t="s">
        <v>26</v>
      </c>
      <c r="C132" s="6" t="s">
        <v>7</v>
      </c>
      <c r="D132" s="7">
        <v>4.4550000000000001</v>
      </c>
      <c r="E132" s="7">
        <v>4.4550000000000001</v>
      </c>
      <c r="F132" s="7">
        <v>4.4550000000000001</v>
      </c>
      <c r="G132" s="42">
        <f t="shared" si="4"/>
        <v>4.4550000000000001</v>
      </c>
    </row>
    <row r="133" spans="1:7" ht="18.600000000000001" customHeight="1" x14ac:dyDescent="0.25">
      <c r="A133" s="15">
        <v>24</v>
      </c>
      <c r="B133" s="10" t="s">
        <v>27</v>
      </c>
      <c r="C133" s="6" t="s">
        <v>7</v>
      </c>
      <c r="D133" s="7"/>
      <c r="E133" s="7">
        <v>4.1916666666666664</v>
      </c>
      <c r="F133" s="7">
        <v>4.2</v>
      </c>
      <c r="G133" s="42">
        <f>SUM(D133:F133)/2</f>
        <v>4.1958333333333329</v>
      </c>
    </row>
    <row r="134" spans="1:7" ht="15.75" customHeight="1" x14ac:dyDescent="0.25">
      <c r="A134" s="23" t="s">
        <v>40</v>
      </c>
      <c r="B134" s="23"/>
      <c r="C134" s="22" t="s">
        <v>7</v>
      </c>
      <c r="D134" s="42">
        <v>4.3356557377049176</v>
      </c>
      <c r="E134" s="42">
        <v>4.1771734004087406</v>
      </c>
      <c r="F134" s="42">
        <v>4.0837385197190708</v>
      </c>
      <c r="G134" s="42">
        <f>SUM(D134:F134)/3</f>
        <v>4.1988558859442433</v>
      </c>
    </row>
    <row r="135" spans="1:7" x14ac:dyDescent="0.25">
      <c r="A135" s="11">
        <v>1</v>
      </c>
      <c r="B135" s="11" t="s">
        <v>6</v>
      </c>
      <c r="C135" s="6" t="s">
        <v>7</v>
      </c>
      <c r="D135" s="9">
        <v>3.8606451612903228</v>
      </c>
      <c r="E135" s="9">
        <v>3.9227419354838711</v>
      </c>
      <c r="F135" s="9">
        <v>3.306290322580645</v>
      </c>
      <c r="G135" s="42">
        <f>SUM(D135:F135)/3</f>
        <v>3.6965591397849464</v>
      </c>
    </row>
    <row r="136" spans="1:7" x14ac:dyDescent="0.25">
      <c r="A136" s="11">
        <v>2</v>
      </c>
      <c r="B136" s="11" t="s">
        <v>8</v>
      </c>
      <c r="C136" s="6" t="s">
        <v>7</v>
      </c>
      <c r="D136" s="9">
        <v>4.1419354838709674</v>
      </c>
      <c r="E136" s="9"/>
      <c r="F136" s="9">
        <v>3</v>
      </c>
      <c r="G136" s="42">
        <f>SUM(D136:F136)/2</f>
        <v>3.5709677419354837</v>
      </c>
    </row>
    <row r="137" spans="1:7" x14ac:dyDescent="0.25">
      <c r="A137" s="11">
        <v>3</v>
      </c>
      <c r="B137" s="11" t="s">
        <v>9</v>
      </c>
      <c r="C137" s="6" t="s">
        <v>7</v>
      </c>
      <c r="D137" s="9">
        <v>4.636451612903226</v>
      </c>
      <c r="E137" s="9">
        <v>4.1564516129032256</v>
      </c>
      <c r="F137" s="9">
        <v>4.0367741935483874</v>
      </c>
      <c r="G137" s="42">
        <f>SUM(D137:F137)/3</f>
        <v>4.2765591397849461</v>
      </c>
    </row>
    <row r="138" spans="1:7" x14ac:dyDescent="0.25">
      <c r="A138" s="11">
        <v>4</v>
      </c>
      <c r="B138" s="11" t="s">
        <v>12</v>
      </c>
      <c r="C138" s="6" t="s">
        <v>7</v>
      </c>
      <c r="D138" s="9"/>
      <c r="E138" s="9">
        <v>4.8088379705400985</v>
      </c>
      <c r="F138" s="9">
        <v>4.5912903225806447</v>
      </c>
      <c r="G138" s="42">
        <f>SUM(D138:F138)/2</f>
        <v>4.7000641465603721</v>
      </c>
    </row>
    <row r="139" spans="1:7" x14ac:dyDescent="0.25">
      <c r="A139" s="11">
        <v>5</v>
      </c>
      <c r="B139" s="11" t="s">
        <v>13</v>
      </c>
      <c r="C139" s="6" t="s">
        <v>7</v>
      </c>
      <c r="D139" s="9"/>
      <c r="E139" s="9"/>
      <c r="F139" s="9"/>
      <c r="G139" s="42">
        <f t="shared" ref="G139:G157" si="5">SUM(D139:F139)/3</f>
        <v>0</v>
      </c>
    </row>
    <row r="140" spans="1:7" x14ac:dyDescent="0.25">
      <c r="A140" s="11">
        <v>6</v>
      </c>
      <c r="B140" s="11" t="s">
        <v>14</v>
      </c>
      <c r="C140" s="6" t="s">
        <v>7</v>
      </c>
      <c r="D140" s="9">
        <v>4.3242857142857138</v>
      </c>
      <c r="E140" s="9">
        <v>4.28</v>
      </c>
      <c r="F140" s="9">
        <v>4.3109999999999999</v>
      </c>
      <c r="G140" s="42">
        <f t="shared" si="5"/>
        <v>4.3050952380952383</v>
      </c>
    </row>
    <row r="141" spans="1:7" x14ac:dyDescent="0.25">
      <c r="A141" s="11">
        <v>7</v>
      </c>
      <c r="B141" s="11" t="s">
        <v>29</v>
      </c>
      <c r="C141" s="6" t="s">
        <v>7</v>
      </c>
      <c r="D141" s="9"/>
      <c r="E141" s="9"/>
      <c r="F141" s="9"/>
      <c r="G141" s="42">
        <f t="shared" si="5"/>
        <v>0</v>
      </c>
    </row>
    <row r="142" spans="1:7" x14ac:dyDescent="0.25">
      <c r="A142" s="11">
        <v>8</v>
      </c>
      <c r="B142" s="11" t="s">
        <v>10</v>
      </c>
      <c r="C142" s="6" t="s">
        <v>7</v>
      </c>
      <c r="D142" s="9"/>
      <c r="E142" s="9"/>
      <c r="F142" s="9"/>
      <c r="G142" s="42">
        <f t="shared" si="5"/>
        <v>0</v>
      </c>
    </row>
    <row r="143" spans="1:7" x14ac:dyDescent="0.25">
      <c r="A143" s="11">
        <v>9</v>
      </c>
      <c r="B143" s="16" t="s">
        <v>30</v>
      </c>
      <c r="C143" s="6" t="s">
        <v>7</v>
      </c>
      <c r="D143" s="32"/>
      <c r="E143" s="9"/>
      <c r="F143" s="9"/>
      <c r="G143" s="42">
        <f t="shared" si="5"/>
        <v>0</v>
      </c>
    </row>
    <row r="144" spans="1:7" x14ac:dyDescent="0.25">
      <c r="A144" s="11">
        <v>10</v>
      </c>
      <c r="B144" s="11" t="s">
        <v>11</v>
      </c>
      <c r="C144" s="6" t="s">
        <v>7</v>
      </c>
      <c r="D144" s="9">
        <v>4.1145161290322578</v>
      </c>
      <c r="E144" s="9">
        <v>4.0519354838709676</v>
      </c>
      <c r="F144" s="9">
        <v>4.21</v>
      </c>
      <c r="G144" s="42">
        <f t="shared" si="5"/>
        <v>4.1254838709677415</v>
      </c>
    </row>
    <row r="145" spans="1:7" x14ac:dyDescent="0.25">
      <c r="A145" s="11">
        <v>11</v>
      </c>
      <c r="B145" s="10" t="s">
        <v>15</v>
      </c>
      <c r="C145" s="6" t="s">
        <v>7</v>
      </c>
      <c r="D145" s="9"/>
      <c r="E145" s="9"/>
      <c r="F145" s="9"/>
      <c r="G145" s="42">
        <f t="shared" si="5"/>
        <v>0</v>
      </c>
    </row>
    <row r="146" spans="1:7" x14ac:dyDescent="0.25">
      <c r="A146" s="11">
        <v>12</v>
      </c>
      <c r="B146" s="10" t="s">
        <v>16</v>
      </c>
      <c r="C146" s="6" t="s">
        <v>7</v>
      </c>
      <c r="D146" s="9">
        <v>4.1259677419354839</v>
      </c>
      <c r="E146" s="9">
        <v>3.9845136312308438</v>
      </c>
      <c r="F146" s="9">
        <v>4.1997740842343072</v>
      </c>
      <c r="G146" s="42">
        <f t="shared" si="5"/>
        <v>4.1034184858002121</v>
      </c>
    </row>
    <row r="147" spans="1:7" x14ac:dyDescent="0.25">
      <c r="A147" s="11">
        <v>13</v>
      </c>
      <c r="B147" s="11" t="s">
        <v>17</v>
      </c>
      <c r="C147" s="6" t="s">
        <v>7</v>
      </c>
      <c r="D147" s="9">
        <v>3.987741935483871</v>
      </c>
      <c r="E147" s="9">
        <v>4.1516129032258062</v>
      </c>
      <c r="F147" s="9">
        <v>3.6149674620390457</v>
      </c>
      <c r="G147" s="42">
        <f t="shared" si="5"/>
        <v>3.9181074335829074</v>
      </c>
    </row>
    <row r="148" spans="1:7" x14ac:dyDescent="0.25">
      <c r="A148" s="11">
        <v>14</v>
      </c>
      <c r="B148" s="10" t="s">
        <v>18</v>
      </c>
      <c r="C148" s="6" t="s">
        <v>7</v>
      </c>
      <c r="D148" s="9">
        <v>4.4967741935483874</v>
      </c>
      <c r="E148" s="9">
        <v>4.4970967741935484</v>
      </c>
      <c r="F148" s="9">
        <v>4.5527364987314245</v>
      </c>
      <c r="G148" s="42">
        <f t="shared" si="5"/>
        <v>4.515535822157787</v>
      </c>
    </row>
    <row r="149" spans="1:7" x14ac:dyDescent="0.25">
      <c r="A149" s="11">
        <v>15</v>
      </c>
      <c r="B149" s="10" t="s">
        <v>19</v>
      </c>
      <c r="C149" s="6" t="s">
        <v>7</v>
      </c>
      <c r="D149" s="9"/>
      <c r="E149" s="9"/>
      <c r="F149" s="9"/>
      <c r="G149" s="42">
        <f t="shared" si="5"/>
        <v>0</v>
      </c>
    </row>
    <row r="150" spans="1:7" x14ac:dyDescent="0.25">
      <c r="A150" s="11">
        <v>16</v>
      </c>
      <c r="B150" s="10" t="s">
        <v>46</v>
      </c>
      <c r="C150" s="6" t="s">
        <v>7</v>
      </c>
      <c r="D150" s="9">
        <v>4.4070967741935485</v>
      </c>
      <c r="E150" s="9">
        <v>4.1490322580645165</v>
      </c>
      <c r="F150" s="9"/>
      <c r="G150" s="42">
        <f>SUM(D150:F150)/2</f>
        <v>4.2780645161290325</v>
      </c>
    </row>
    <row r="151" spans="1:7" x14ac:dyDescent="0.25">
      <c r="A151" s="11">
        <v>17</v>
      </c>
      <c r="B151" s="10" t="s">
        <v>20</v>
      </c>
      <c r="C151" s="6" t="s">
        <v>7</v>
      </c>
      <c r="D151" s="9"/>
      <c r="E151" s="9"/>
      <c r="F151" s="9"/>
      <c r="G151" s="42">
        <f t="shared" si="5"/>
        <v>0</v>
      </c>
    </row>
    <row r="152" spans="1:7" x14ac:dyDescent="0.25">
      <c r="A152" s="11">
        <v>18</v>
      </c>
      <c r="B152" s="10" t="s">
        <v>21</v>
      </c>
      <c r="C152" s="6" t="s">
        <v>7</v>
      </c>
      <c r="D152" s="9"/>
      <c r="E152" s="9">
        <v>3.8809677419354838</v>
      </c>
      <c r="F152" s="9">
        <v>4.2658064516129031</v>
      </c>
      <c r="G152" s="42">
        <f>SUM(D152:F152)/2</f>
        <v>4.0733870967741934</v>
      </c>
    </row>
    <row r="153" spans="1:7" x14ac:dyDescent="0.25">
      <c r="A153" s="11">
        <v>19</v>
      </c>
      <c r="B153" s="10" t="s">
        <v>22</v>
      </c>
      <c r="C153" s="6" t="s">
        <v>7</v>
      </c>
      <c r="D153" s="9">
        <v>4.7693548387096776</v>
      </c>
      <c r="E153" s="9">
        <v>4.258064516129032</v>
      </c>
      <c r="F153" s="9">
        <v>4.4688172043010752</v>
      </c>
      <c r="G153" s="42">
        <f t="shared" si="5"/>
        <v>4.4987455197132613</v>
      </c>
    </row>
    <row r="154" spans="1:7" x14ac:dyDescent="0.25">
      <c r="A154" s="11">
        <v>20</v>
      </c>
      <c r="B154" s="10" t="s">
        <v>23</v>
      </c>
      <c r="C154" s="6" t="s">
        <v>7</v>
      </c>
      <c r="D154" s="9">
        <v>4.209677419354839</v>
      </c>
      <c r="E154" s="9">
        <v>4.0777419354838713</v>
      </c>
      <c r="F154" s="9">
        <v>4.0796774193548391</v>
      </c>
      <c r="G154" s="42">
        <f t="shared" si="5"/>
        <v>4.1223655913978501</v>
      </c>
    </row>
    <row r="155" spans="1:7" x14ac:dyDescent="0.25">
      <c r="A155" s="11">
        <v>21</v>
      </c>
      <c r="B155" s="10" t="s">
        <v>24</v>
      </c>
      <c r="C155" s="6" t="s">
        <v>7</v>
      </c>
      <c r="D155" s="9">
        <v>3.8725806451612903</v>
      </c>
      <c r="E155" s="9">
        <v>3.566205837173579</v>
      </c>
      <c r="F155" s="9">
        <v>3.571121351766513</v>
      </c>
      <c r="G155" s="42">
        <f t="shared" si="5"/>
        <v>3.6699692780337938</v>
      </c>
    </row>
    <row r="156" spans="1:7" x14ac:dyDescent="0.25">
      <c r="A156" s="11">
        <v>22</v>
      </c>
      <c r="B156" s="10" t="s">
        <v>25</v>
      </c>
      <c r="C156" s="6" t="s">
        <v>7</v>
      </c>
      <c r="D156" s="9">
        <v>4.0709677419354842</v>
      </c>
      <c r="E156" s="9">
        <v>4.2021505376344086</v>
      </c>
      <c r="F156" s="9">
        <v>4.4550335570469795</v>
      </c>
      <c r="G156" s="42">
        <f t="shared" si="5"/>
        <v>4.2427172788722904</v>
      </c>
    </row>
    <row r="157" spans="1:7" x14ac:dyDescent="0.25">
      <c r="A157" s="11">
        <v>23</v>
      </c>
      <c r="B157" s="10" t="s">
        <v>26</v>
      </c>
      <c r="C157" s="6" t="s">
        <v>7</v>
      </c>
      <c r="D157" s="9">
        <v>4.4103225806451611</v>
      </c>
      <c r="E157" s="9">
        <v>4.42</v>
      </c>
      <c r="F157" s="9">
        <v>4.4206451612903228</v>
      </c>
      <c r="G157" s="42">
        <f t="shared" si="5"/>
        <v>4.416989247311828</v>
      </c>
    </row>
    <row r="158" spans="1:7" x14ac:dyDescent="0.25">
      <c r="A158" s="11">
        <v>24</v>
      </c>
      <c r="B158" s="10" t="s">
        <v>27</v>
      </c>
      <c r="C158" s="6" t="s">
        <v>7</v>
      </c>
      <c r="D158" s="9"/>
      <c r="E158" s="9">
        <v>4.209677419354839</v>
      </c>
      <c r="F158" s="9">
        <v>4.1530612244897958</v>
      </c>
      <c r="G158" s="42">
        <f>SUM(D158:F158)/2</f>
        <v>4.1813693219223174</v>
      </c>
    </row>
    <row r="159" spans="1:7" ht="15.75" customHeight="1" x14ac:dyDescent="0.25">
      <c r="A159" s="12" t="s">
        <v>41</v>
      </c>
      <c r="B159" s="17"/>
      <c r="C159" s="22" t="s">
        <v>7</v>
      </c>
      <c r="D159" s="34">
        <v>4.2630282156577026</v>
      </c>
      <c r="E159" s="27">
        <v>4.1262204612989954</v>
      </c>
      <c r="F159" s="27">
        <v>4.037877032849928</v>
      </c>
      <c r="G159" s="42">
        <f>SUM(D159:F159)/3</f>
        <v>4.1423752366022084</v>
      </c>
    </row>
  </sheetData>
  <mergeCells count="1">
    <mergeCell ref="A1:G1"/>
  </mergeCells>
  <pageMargins left="0.78740157480314965" right="0.39370078740157483" top="0.78740157480314965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NT.QI</vt:lpstr>
      <vt:lpstr>NGT.QI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2017-04-12T03:45:33Z</dcterms:modified>
</cp:coreProperties>
</file>